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120" activeTab="2"/>
  </bookViews>
  <sheets>
    <sheet name="Division 1" sheetId="1" r:id="rId1"/>
    <sheet name="Division 2" sheetId="2" r:id="rId2"/>
    <sheet name="Division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<sst xmlns="http://schemas.openxmlformats.org/spreadsheetml/2006/main" count="683" uniqueCount="166">
  <si>
    <t>Match result</t>
  </si>
  <si>
    <t>Pts</t>
  </si>
  <si>
    <t>Pos</t>
  </si>
  <si>
    <t xml:space="preserve">Win Bonus </t>
  </si>
  <si>
    <t>Name</t>
  </si>
  <si>
    <t>RLC 'A'</t>
  </si>
  <si>
    <t>RE 'A'</t>
  </si>
  <si>
    <t>AAC</t>
  </si>
  <si>
    <t>RA 'A'</t>
  </si>
  <si>
    <t>REME 'A'</t>
  </si>
  <si>
    <t>RAPTC 'A'</t>
  </si>
  <si>
    <t>RLC 'B'</t>
  </si>
  <si>
    <t>REME 'B'</t>
  </si>
  <si>
    <t>AGC 'B'</t>
  </si>
  <si>
    <t>CAMUS</t>
  </si>
  <si>
    <t>RE 'B'</t>
  </si>
  <si>
    <t>RAPTC 'B'</t>
  </si>
  <si>
    <t>INT CORPS</t>
  </si>
  <si>
    <t>ALT</t>
  </si>
  <si>
    <t>RA 'B'</t>
  </si>
  <si>
    <t>AGC 'A'</t>
  </si>
  <si>
    <t>RAC 'A'</t>
  </si>
  <si>
    <t>RAC 'B'</t>
  </si>
  <si>
    <t>R SIGS 'A'</t>
  </si>
  <si>
    <t>R SIGS 'B'</t>
  </si>
  <si>
    <t>INFANTRY</t>
  </si>
  <si>
    <t>Capt Rosie Hamilton</t>
  </si>
  <si>
    <t>Lt Michelle Higgins</t>
  </si>
  <si>
    <t>Maj Elaine Radcliffe</t>
  </si>
  <si>
    <t>Lt Col Yvette Ashman</t>
  </si>
  <si>
    <t>LCpl Jennifer Spencer</t>
  </si>
  <si>
    <t>Capt Sam Miller</t>
  </si>
  <si>
    <t>Bdr James Burke</t>
  </si>
  <si>
    <t>Tpr Paul Jones</t>
  </si>
  <si>
    <t>WO2 Gaz Hall</t>
  </si>
  <si>
    <t>Maj Russ Bothwick</t>
  </si>
  <si>
    <t>Capt Rich Kaye</t>
  </si>
  <si>
    <t>WO2 Kev Stubbles</t>
  </si>
  <si>
    <t>SSgt Adam Graham</t>
  </si>
  <si>
    <t>WO2 Baz Wilks</t>
  </si>
  <si>
    <t>WO2 Marty Brown</t>
  </si>
  <si>
    <t>Maj Ben Worley</t>
  </si>
  <si>
    <t>Grn Jason Windram</t>
  </si>
  <si>
    <t>WO2 Paul Holt</t>
  </si>
  <si>
    <t>WO1 Jeremy Ansell</t>
  </si>
  <si>
    <t>CSGT Mike Holt</t>
  </si>
  <si>
    <t>SGT Dan Evans</t>
  </si>
  <si>
    <t>WO1 Rob Smith</t>
  </si>
  <si>
    <t>CAPT Oliver Jeans</t>
  </si>
  <si>
    <t>CPL Watson</t>
  </si>
  <si>
    <t>SPR May</t>
  </si>
  <si>
    <t>LCPL Jwarchan</t>
  </si>
  <si>
    <t>MAJ Marsh</t>
  </si>
  <si>
    <t>LCPL A Boyle</t>
  </si>
  <si>
    <t>CPL K Pun</t>
  </si>
  <si>
    <t>LCPL Nicholson</t>
  </si>
  <si>
    <t>Maj Gen Urch</t>
  </si>
  <si>
    <t>WO1 Reynolds</t>
  </si>
  <si>
    <t>Spr J Boyle</t>
  </si>
  <si>
    <t>Sgr Foxcroft</t>
  </si>
  <si>
    <t>Cpl Stafford</t>
  </si>
  <si>
    <t>Lcpl Cooper</t>
  </si>
  <si>
    <t>Spr L Raj</t>
  </si>
  <si>
    <t>Lt Col Phil Ashman</t>
  </si>
  <si>
    <t>Cpl Andy Kearsley</t>
  </si>
  <si>
    <t>Maj Pete McGann</t>
  </si>
  <si>
    <t>Capt Nick Peck</t>
  </si>
  <si>
    <t>Sgt Tommo Thompson</t>
  </si>
  <si>
    <t>Cpl Kesh Malla</t>
  </si>
  <si>
    <t>Lcpl Shankar Gurung</t>
  </si>
  <si>
    <t>Sgt Gyan Rane</t>
  </si>
  <si>
    <t>Col Miles Hayman</t>
  </si>
  <si>
    <t>Maj Jim Doig</t>
  </si>
  <si>
    <t>Sgt Rich Boyd</t>
  </si>
  <si>
    <t>2lt Adam Wooley</t>
  </si>
  <si>
    <t>Ssgt Luke Slucock</t>
  </si>
  <si>
    <t>WO2 Lenny Westover</t>
  </si>
  <si>
    <t>Cfn Adam Smart</t>
  </si>
  <si>
    <t>Lt Jonno Griffiths</t>
  </si>
  <si>
    <t>WO2 Matt Price</t>
  </si>
  <si>
    <t>Cpl Ttilla Gurung</t>
  </si>
  <si>
    <t>LCpl Oli Barker</t>
  </si>
  <si>
    <t>WI1 Craig Lilley</t>
  </si>
  <si>
    <t>Cpl Bert Godfrey</t>
  </si>
  <si>
    <t>Sgt Paul Griffiths</t>
  </si>
  <si>
    <t>LCpl James Baylis</t>
  </si>
  <si>
    <t>WO2 Richy Fewtrell</t>
  </si>
  <si>
    <t>SSgt Stan Pugh</t>
  </si>
  <si>
    <t>WO2 John Turner</t>
  </si>
  <si>
    <t>SSgt Chris Morris</t>
  </si>
  <si>
    <t xml:space="preserve">Maj Rich Green </t>
  </si>
  <si>
    <t>WO2 Niack Palmer</t>
  </si>
  <si>
    <t>SSgt Paul Ryan</t>
  </si>
  <si>
    <t>Capt Brownlow</t>
  </si>
  <si>
    <t>SSgt Wilson</t>
  </si>
  <si>
    <t>WO2 Sharp</t>
  </si>
  <si>
    <t>Capt Snell/Cpl Readshaw</t>
  </si>
  <si>
    <t>Sgt Pete Williamson</t>
  </si>
  <si>
    <t>WO1 Bartaby</t>
  </si>
  <si>
    <t>SSgt Chris Mobbs-McQuilkin</t>
  </si>
  <si>
    <t>WO1 Shaun Carey</t>
  </si>
  <si>
    <t>Capt Richard Windard</t>
  </si>
  <si>
    <t>Maj Jason Hughes</t>
  </si>
  <si>
    <t>WO2 Will McLay</t>
  </si>
  <si>
    <t>WO1 Walbrooke</t>
  </si>
  <si>
    <t>SSgt Ash Stoby</t>
  </si>
  <si>
    <t>SSgt D Read</t>
  </si>
  <si>
    <t>WO2 S Mann</t>
  </si>
  <si>
    <t>SSgt A Wilson</t>
  </si>
  <si>
    <t>Maj Luke Doddington</t>
  </si>
  <si>
    <t>SSgt Lee Burnie</t>
  </si>
  <si>
    <t>Maj Dhir Pun</t>
  </si>
  <si>
    <t>Maj Paul Hartley</t>
  </si>
  <si>
    <t>Maj Nirmal Rhattachan</t>
  </si>
  <si>
    <t>Cpl Jim Russell</t>
  </si>
  <si>
    <t xml:space="preserve">LCpl  Jenkins Rai </t>
  </si>
  <si>
    <t>Maj Paul Carpenter</t>
  </si>
  <si>
    <t>Lt Ollie James</t>
  </si>
  <si>
    <t>WO2 Mark Howell</t>
  </si>
  <si>
    <t>Sgt Rudri Limbu</t>
  </si>
  <si>
    <t>Lt Duncan MacLachlan</t>
  </si>
  <si>
    <t>Capt Joseph Owen</t>
  </si>
  <si>
    <t>WO2 Beckett</t>
  </si>
  <si>
    <t>Capt Rowlands</t>
  </si>
  <si>
    <t>Capt Budge</t>
  </si>
  <si>
    <t>Capt Codrington</t>
  </si>
  <si>
    <t>`13</t>
  </si>
  <si>
    <t>w</t>
  </si>
  <si>
    <t>o</t>
  </si>
  <si>
    <t>Capt Mike Ford</t>
  </si>
  <si>
    <t>SSgt Lill</t>
  </si>
  <si>
    <t>LCpl Fitzsimons</t>
  </si>
  <si>
    <t>Sgt Macdonald</t>
  </si>
  <si>
    <t>Sgt Morris</t>
  </si>
  <si>
    <t>WO2 Routh</t>
  </si>
  <si>
    <t>SSgt Butters</t>
  </si>
  <si>
    <t>Lcpl Anjun Kaucha</t>
  </si>
  <si>
    <t>WO2 Andy Black</t>
  </si>
  <si>
    <t>Maj Dan Southwell</t>
  </si>
  <si>
    <t>LtCol Alex Mitchell</t>
  </si>
  <si>
    <t>Maj Steve McNeill</t>
  </si>
  <si>
    <t>WO2 Kev Gibson</t>
  </si>
  <si>
    <t>SSgt Jase Silge</t>
  </si>
  <si>
    <t>Maj Chris O'Brien</t>
  </si>
  <si>
    <t>Cpl Susha Ghale</t>
  </si>
  <si>
    <t>Cpl Arjun Gurung</t>
  </si>
  <si>
    <t>Sgt Nick McGrath</t>
  </si>
  <si>
    <t xml:space="preserve"> </t>
  </si>
  <si>
    <t>WO1 Paul Searle</t>
  </si>
  <si>
    <t>WO2 Mike Hay</t>
  </si>
  <si>
    <t>Maj Kit Philp</t>
  </si>
  <si>
    <t>Capt Billy Young</t>
  </si>
  <si>
    <t>WO2 Jason Bain</t>
  </si>
  <si>
    <t>Sgt Mark Varndell</t>
  </si>
  <si>
    <t>Sgt Gary Delaney</t>
  </si>
  <si>
    <t>SSgt Paul Martin</t>
  </si>
  <si>
    <t>Capt Guy Tibbitts</t>
  </si>
  <si>
    <t>Cpl Ryan  Kingston</t>
  </si>
  <si>
    <t>LCpl Jamie Ruxton</t>
  </si>
  <si>
    <t>Maj Ally Smith</t>
  </si>
  <si>
    <t>Shaun O'Donoghue</t>
  </si>
  <si>
    <t>WO1 David Radford</t>
  </si>
  <si>
    <t>WO2 Glen Scarah</t>
  </si>
  <si>
    <t>3</t>
  </si>
  <si>
    <t>5</t>
  </si>
  <si>
    <t>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</si>
</sst>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7"/>
      <color indexed="14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21" xfId="39" applyFont="1" applyFill="1" applyBorder="1" applyAlignment="1" applyProtection="1">
      <alignment horizontal="center" vertical="center"/>
      <protection locked="0"/>
    </xf>
    <xf numFmtId="0" fontId="6" fillId="0" borderId="25" xfId="39" applyFont="1" applyFill="1" applyBorder="1" applyAlignment="1" applyProtection="1">
      <alignment horizontal="center" vertical="center"/>
      <protection locked="0"/>
    </xf>
    <xf numFmtId="0" fontId="6" fillId="0" borderId="29" xfId="39" applyFont="1" applyFill="1" applyBorder="1" applyAlignment="1" applyProtection="1">
      <alignment horizontal="center" vertical="center"/>
      <protection locked="0"/>
    </xf>
    <xf numFmtId="0" fontId="7" fillId="0" borderId="10" xfId="39" applyFont="1" applyFill="1" applyBorder="1" applyAlignment="1" applyProtection="1">
      <alignment horizontal="center" vertical="center"/>
      <protection locked="0"/>
    </xf>
    <xf numFmtId="0" fontId="7" fillId="0" borderId="19" xfId="39" applyFont="1" applyFill="1" applyBorder="1" applyAlignment="1" applyProtection="1">
      <alignment horizontal="center" vertical="center"/>
      <protection locked="0"/>
    </xf>
    <xf numFmtId="0" fontId="7" fillId="0" borderId="20" xfId="39" applyFont="1" applyFill="1" applyBorder="1" applyAlignment="1" applyProtection="1">
      <alignment horizontal="center" vertical="center"/>
      <protection locked="0"/>
    </xf>
    <xf numFmtId="0" fontId="7" fillId="0" borderId="22" xfId="39" applyFont="1" applyFill="1" applyBorder="1" applyAlignment="1" applyProtection="1">
      <alignment horizontal="center" vertical="center"/>
      <protection locked="0"/>
    </xf>
    <xf numFmtId="0" fontId="7" fillId="0" borderId="23" xfId="39" applyFont="1" applyFill="1" applyBorder="1" applyAlignment="1" applyProtection="1">
      <alignment horizontal="center" vertical="center"/>
      <protection locked="0"/>
    </xf>
    <xf numFmtId="0" fontId="7" fillId="0" borderId="24" xfId="39" applyFont="1" applyFill="1" applyBorder="1" applyAlignment="1" applyProtection="1">
      <alignment horizontal="center" vertical="center"/>
      <protection locked="0"/>
    </xf>
    <xf numFmtId="0" fontId="7" fillId="0" borderId="26" xfId="39" applyFont="1" applyFill="1" applyBorder="1" applyAlignment="1" applyProtection="1">
      <alignment horizontal="center" vertical="center"/>
      <protection locked="0"/>
    </xf>
    <xf numFmtId="0" fontId="7" fillId="0" borderId="27" xfId="39" applyFont="1" applyFill="1" applyBorder="1" applyAlignment="1" applyProtection="1">
      <alignment horizontal="center" vertical="center"/>
      <protection locked="0"/>
    </xf>
    <xf numFmtId="0" fontId="7" fillId="0" borderId="28" xfId="39" applyFont="1" applyFill="1" applyBorder="1" applyAlignment="1" applyProtection="1">
      <alignment horizontal="center" vertical="center"/>
      <protection locked="0"/>
    </xf>
    <xf numFmtId="0" fontId="7" fillId="0" borderId="11" xfId="39" applyFont="1" applyFill="1" applyBorder="1" applyAlignment="1" applyProtection="1">
      <alignment horizontal="center" vertical="center"/>
      <protection locked="0"/>
    </xf>
    <xf numFmtId="0" fontId="7" fillId="0" borderId="30" xfId="39" applyFont="1" applyFill="1" applyBorder="1" applyAlignment="1" applyProtection="1">
      <alignment horizontal="center" vertical="center"/>
      <protection locked="0"/>
    </xf>
    <xf numFmtId="0" fontId="7" fillId="0" borderId="31" xfId="39" applyFont="1" applyFill="1" applyBorder="1" applyAlignment="1" applyProtection="1">
      <alignment horizontal="center" vertical="center"/>
      <protection locked="0"/>
    </xf>
    <xf numFmtId="0" fontId="7" fillId="0" borderId="12" xfId="39" applyFont="1" applyFill="1" applyBorder="1" applyAlignment="1" applyProtection="1">
      <alignment horizontal="center" vertical="center"/>
      <protection locked="0"/>
    </xf>
    <xf numFmtId="0" fontId="7" fillId="0" borderId="25" xfId="39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34" borderId="4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45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49" fontId="1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>
      <alignment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>
      <alignment horizontal="left" vertical="center"/>
    </xf>
    <xf numFmtId="0" fontId="1" fillId="0" borderId="53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vertical="center" wrapText="1"/>
      <protection locked="0"/>
    </xf>
    <xf numFmtId="0" fontId="1" fillId="33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45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34" borderId="49" xfId="0" applyNumberFormat="1" applyFont="1" applyFill="1" applyBorder="1" applyAlignment="1" applyProtection="1">
      <alignment horizontal="center" vertical="center"/>
      <protection/>
    </xf>
    <xf numFmtId="0" fontId="1" fillId="34" borderId="55" xfId="0" applyNumberFormat="1" applyFont="1" applyFill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left" vertical="center" wrapText="1"/>
      <protection locked="0"/>
    </xf>
    <xf numFmtId="0" fontId="1" fillId="0" borderId="55" xfId="0" applyFont="1" applyBorder="1" applyAlignment="1" applyProtection="1">
      <alignment horizontal="left" vertical="center" wrapTex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left" vertical="center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34" borderId="49" xfId="0" applyNumberFormat="1" applyFont="1" applyFill="1" applyBorder="1" applyAlignment="1">
      <alignment horizontal="center" vertical="center"/>
    </xf>
    <xf numFmtId="0" fontId="1" fillId="34" borderId="55" xfId="0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60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49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60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2" xfId="0" applyFont="1" applyBorder="1" applyAlignment="1" applyProtection="1">
      <alignment vertical="center" wrapText="1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64" xfId="0" applyFont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34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T92"/>
  <sheetViews>
    <sheetView zoomScale="80" zoomScaleNormal="80" zoomScalePageLayoutView="0" workbookViewId="0" topLeftCell="A34">
      <selection activeCell="CH28" sqref="CH28:CH4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12" width="2.140625" style="21" customWidth="1"/>
    <col min="13" max="13" width="3.140625" style="0" customWidth="1"/>
    <col min="14" max="14" width="9.00390625" style="0" customWidth="1"/>
    <col min="15" max="24" width="2.140625" style="0" customWidth="1"/>
    <col min="25" max="25" width="6.421875" style="0" customWidth="1"/>
    <col min="26" max="26" width="8.421875" style="0" customWidth="1"/>
    <col min="27" max="36" width="2.140625" style="21" customWidth="1"/>
    <col min="37" max="37" width="3.8515625" style="0" customWidth="1"/>
    <col min="38" max="38" width="9.00390625" style="0" customWidth="1"/>
    <col min="39" max="48" width="2.140625" style="21" customWidth="1"/>
    <col min="49" max="49" width="4.00390625" style="0" customWidth="1"/>
    <col min="50" max="50" width="8.57421875" style="0" customWidth="1"/>
    <col min="51" max="60" width="2.140625" style="21" customWidth="1"/>
    <col min="61" max="61" width="4.00390625" style="0" customWidth="1"/>
    <col min="62" max="62" width="8.00390625" style="0" customWidth="1"/>
    <col min="63" max="72" width="2.140625" style="21" customWidth="1"/>
    <col min="73" max="73" width="3.8515625" style="21" customWidth="1"/>
    <col min="74" max="74" width="7.7109375" style="0" customWidth="1"/>
    <col min="75" max="84" width="2.140625" style="21" customWidth="1"/>
    <col min="85" max="85" width="3.8515625" style="21" customWidth="1"/>
    <col min="86" max="86" width="7.421875" style="0" customWidth="1"/>
    <col min="87" max="87" width="6.57421875" style="0" customWidth="1"/>
  </cols>
  <sheetData>
    <row r="1" spans="1:87" ht="21" customHeight="1">
      <c r="A1" s="7"/>
      <c r="B1" s="141" t="s">
        <v>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 t="s">
        <v>5</v>
      </c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 t="s">
        <v>8</v>
      </c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6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 t="s">
        <v>20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 t="s">
        <v>23</v>
      </c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 t="s">
        <v>7</v>
      </c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6" t="s">
        <v>1</v>
      </c>
      <c r="CI1" s="16" t="s">
        <v>2</v>
      </c>
    </row>
    <row r="2" spans="1:87" ht="9.75" customHeight="1" thickBot="1">
      <c r="A2" s="142" t="str">
        <f>B1</f>
        <v>REME 'A'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0" t="s">
        <v>4</v>
      </c>
      <c r="O2" s="145">
        <v>1</v>
      </c>
      <c r="P2" s="146"/>
      <c r="Q2" s="145">
        <v>2</v>
      </c>
      <c r="R2" s="146"/>
      <c r="S2" s="145">
        <v>3</v>
      </c>
      <c r="T2" s="146"/>
      <c r="U2" s="145">
        <v>4</v>
      </c>
      <c r="V2" s="146"/>
      <c r="W2" s="145">
        <v>5</v>
      </c>
      <c r="X2" s="146"/>
      <c r="Y2" s="8" t="s">
        <v>1</v>
      </c>
      <c r="Z2" s="9" t="s">
        <v>4</v>
      </c>
      <c r="AA2" s="147">
        <v>1</v>
      </c>
      <c r="AB2" s="148"/>
      <c r="AC2" s="147">
        <v>2</v>
      </c>
      <c r="AD2" s="148"/>
      <c r="AE2" s="147">
        <v>3</v>
      </c>
      <c r="AF2" s="148"/>
      <c r="AG2" s="147">
        <v>4</v>
      </c>
      <c r="AH2" s="148"/>
      <c r="AI2" s="147">
        <v>5</v>
      </c>
      <c r="AJ2" s="148"/>
      <c r="AK2" s="8" t="s">
        <v>1</v>
      </c>
      <c r="AL2" s="9" t="s">
        <v>4</v>
      </c>
      <c r="AM2" s="147">
        <v>1</v>
      </c>
      <c r="AN2" s="148"/>
      <c r="AO2" s="147">
        <v>2</v>
      </c>
      <c r="AP2" s="148"/>
      <c r="AQ2" s="147">
        <v>3</v>
      </c>
      <c r="AR2" s="148"/>
      <c r="AS2" s="147">
        <v>4</v>
      </c>
      <c r="AT2" s="148"/>
      <c r="AU2" s="147">
        <v>5</v>
      </c>
      <c r="AV2" s="148"/>
      <c r="AW2" s="8" t="s">
        <v>1</v>
      </c>
      <c r="AX2" s="9" t="s">
        <v>4</v>
      </c>
      <c r="AY2" s="147">
        <v>1</v>
      </c>
      <c r="AZ2" s="148"/>
      <c r="BA2" s="147">
        <v>2</v>
      </c>
      <c r="BB2" s="148"/>
      <c r="BC2" s="147">
        <v>3</v>
      </c>
      <c r="BD2" s="148"/>
      <c r="BE2" s="147">
        <v>4</v>
      </c>
      <c r="BF2" s="148"/>
      <c r="BG2" s="147">
        <v>5</v>
      </c>
      <c r="BH2" s="148"/>
      <c r="BI2" s="8" t="s">
        <v>1</v>
      </c>
      <c r="BJ2" s="9" t="s">
        <v>4</v>
      </c>
      <c r="BK2" s="147">
        <v>1</v>
      </c>
      <c r="BL2" s="148"/>
      <c r="BM2" s="147">
        <v>2</v>
      </c>
      <c r="BN2" s="148"/>
      <c r="BO2" s="147">
        <v>3</v>
      </c>
      <c r="BP2" s="148"/>
      <c r="BQ2" s="147">
        <v>4</v>
      </c>
      <c r="BR2" s="148"/>
      <c r="BS2" s="147">
        <v>5</v>
      </c>
      <c r="BT2" s="148"/>
      <c r="BU2" s="17" t="s">
        <v>1</v>
      </c>
      <c r="BV2" s="9" t="s">
        <v>4</v>
      </c>
      <c r="BW2" s="147">
        <v>1</v>
      </c>
      <c r="BX2" s="148"/>
      <c r="BY2" s="147">
        <v>2</v>
      </c>
      <c r="BZ2" s="148"/>
      <c r="CA2" s="147">
        <v>3</v>
      </c>
      <c r="CB2" s="148"/>
      <c r="CC2" s="147">
        <v>4</v>
      </c>
      <c r="CD2" s="148"/>
      <c r="CE2" s="147">
        <v>5</v>
      </c>
      <c r="CF2" s="148"/>
      <c r="CG2" s="17" t="s">
        <v>1</v>
      </c>
      <c r="CH2" s="149">
        <f>SUM(Y13+AK13+BI13+BU13+CG13+AW13)</f>
        <v>95</v>
      </c>
      <c r="CI2" s="149">
        <f>RANK(CH2,$CH$2:$CH$92,0)</f>
        <v>2</v>
      </c>
    </row>
    <row r="3" spans="1:87" ht="9.75" customHeight="1">
      <c r="A3" s="142"/>
      <c r="B3" s="157"/>
      <c r="C3" s="19">
        <v>1</v>
      </c>
      <c r="D3" s="158" t="s">
        <v>76</v>
      </c>
      <c r="E3" s="158"/>
      <c r="F3" s="158"/>
      <c r="G3" s="158"/>
      <c r="H3" s="158"/>
      <c r="I3" s="158"/>
      <c r="J3" s="158"/>
      <c r="K3" s="158"/>
      <c r="L3" s="158"/>
      <c r="M3" s="159"/>
      <c r="N3" s="161"/>
      <c r="O3" s="79">
        <v>11</v>
      </c>
      <c r="P3" s="80"/>
      <c r="Q3" s="95">
        <v>12</v>
      </c>
      <c r="R3" s="96"/>
      <c r="S3" s="81">
        <v>11</v>
      </c>
      <c r="T3" s="80"/>
      <c r="U3" s="95">
        <v>11</v>
      </c>
      <c r="V3" s="96"/>
      <c r="W3" s="81"/>
      <c r="X3" s="82"/>
      <c r="Y3" s="163" t="s">
        <v>163</v>
      </c>
      <c r="Z3" s="161">
        <v>1</v>
      </c>
      <c r="AA3" s="79">
        <v>1</v>
      </c>
      <c r="AB3" s="80"/>
      <c r="AC3" s="81">
        <v>3</v>
      </c>
      <c r="AD3" s="80"/>
      <c r="AE3" s="81">
        <v>3</v>
      </c>
      <c r="AF3" s="80"/>
      <c r="AG3" s="81"/>
      <c r="AH3" s="80"/>
      <c r="AI3" s="81"/>
      <c r="AJ3" s="82"/>
      <c r="AK3" s="165">
        <v>0</v>
      </c>
      <c r="AL3" s="161">
        <v>1</v>
      </c>
      <c r="AM3" s="79">
        <v>11</v>
      </c>
      <c r="AN3" s="80"/>
      <c r="AO3" s="81">
        <v>13</v>
      </c>
      <c r="AP3" s="80"/>
      <c r="AQ3" s="81">
        <v>19</v>
      </c>
      <c r="AR3" s="80"/>
      <c r="AS3" s="81"/>
      <c r="AT3" s="80"/>
      <c r="AU3" s="81"/>
      <c r="AV3" s="82"/>
      <c r="AW3" s="165">
        <v>3</v>
      </c>
      <c r="AX3" s="167">
        <v>1</v>
      </c>
      <c r="AY3" s="79">
        <v>14</v>
      </c>
      <c r="AZ3" s="80"/>
      <c r="BA3" s="81">
        <v>11</v>
      </c>
      <c r="BB3" s="80"/>
      <c r="BC3" s="81">
        <v>11</v>
      </c>
      <c r="BD3" s="80"/>
      <c r="BE3" s="81"/>
      <c r="BF3" s="80"/>
      <c r="BG3" s="81"/>
      <c r="BH3" s="82"/>
      <c r="BI3" s="165">
        <v>3</v>
      </c>
      <c r="BJ3" s="167">
        <v>1</v>
      </c>
      <c r="BK3" s="63">
        <v>8</v>
      </c>
      <c r="BL3" s="64"/>
      <c r="BM3" s="65">
        <v>14</v>
      </c>
      <c r="BN3" s="64"/>
      <c r="BO3" s="65">
        <v>12</v>
      </c>
      <c r="BP3" s="64"/>
      <c r="BQ3" s="65">
        <v>11</v>
      </c>
      <c r="BR3" s="64"/>
      <c r="BS3" s="65"/>
      <c r="BT3" s="66"/>
      <c r="BU3" s="168">
        <v>3</v>
      </c>
      <c r="BV3" s="170">
        <v>1</v>
      </c>
      <c r="BW3" s="63">
        <v>11</v>
      </c>
      <c r="BX3" s="64"/>
      <c r="BY3" s="65">
        <v>11</v>
      </c>
      <c r="BZ3" s="64"/>
      <c r="CA3" s="65">
        <v>11</v>
      </c>
      <c r="CB3" s="64"/>
      <c r="CC3" s="65"/>
      <c r="CD3" s="64"/>
      <c r="CE3" s="65"/>
      <c r="CF3" s="66"/>
      <c r="CG3" s="168">
        <v>3</v>
      </c>
      <c r="CH3" s="150"/>
      <c r="CI3" s="150"/>
    </row>
    <row r="4" spans="1:87" ht="9.75" customHeight="1">
      <c r="A4" s="142"/>
      <c r="B4" s="157"/>
      <c r="C4" s="19">
        <v>2</v>
      </c>
      <c r="D4" s="158" t="s">
        <v>77</v>
      </c>
      <c r="E4" s="158"/>
      <c r="F4" s="158"/>
      <c r="G4" s="158"/>
      <c r="H4" s="158"/>
      <c r="I4" s="158"/>
      <c r="J4" s="158"/>
      <c r="K4" s="158"/>
      <c r="L4" s="158"/>
      <c r="M4" s="159"/>
      <c r="N4" s="162"/>
      <c r="O4" s="97"/>
      <c r="P4" s="98">
        <v>5</v>
      </c>
      <c r="Q4" s="99"/>
      <c r="R4" s="100">
        <v>14</v>
      </c>
      <c r="S4" s="101"/>
      <c r="T4" s="98">
        <v>5</v>
      </c>
      <c r="U4" s="99"/>
      <c r="V4" s="100">
        <v>6</v>
      </c>
      <c r="W4" s="101"/>
      <c r="X4" s="102"/>
      <c r="Y4" s="164"/>
      <c r="Z4" s="162"/>
      <c r="AA4" s="83"/>
      <c r="AB4" s="84">
        <v>11</v>
      </c>
      <c r="AC4" s="85"/>
      <c r="AD4" s="84">
        <v>11</v>
      </c>
      <c r="AE4" s="85"/>
      <c r="AF4" s="84">
        <v>11</v>
      </c>
      <c r="AG4" s="85"/>
      <c r="AH4" s="84"/>
      <c r="AI4" s="85"/>
      <c r="AJ4" s="86"/>
      <c r="AK4" s="166"/>
      <c r="AL4" s="162"/>
      <c r="AM4" s="83"/>
      <c r="AN4" s="84">
        <v>5</v>
      </c>
      <c r="AO4" s="85"/>
      <c r="AP4" s="84">
        <v>11</v>
      </c>
      <c r="AQ4" s="85"/>
      <c r="AR4" s="84">
        <v>17</v>
      </c>
      <c r="AS4" s="85"/>
      <c r="AT4" s="84"/>
      <c r="AU4" s="85"/>
      <c r="AV4" s="86"/>
      <c r="AW4" s="166"/>
      <c r="AX4" s="162"/>
      <c r="AY4" s="83"/>
      <c r="AZ4" s="84">
        <v>12</v>
      </c>
      <c r="BA4" s="85"/>
      <c r="BB4" s="84">
        <v>9</v>
      </c>
      <c r="BC4" s="85"/>
      <c r="BD4" s="84">
        <v>9</v>
      </c>
      <c r="BE4" s="85"/>
      <c r="BF4" s="84"/>
      <c r="BG4" s="85"/>
      <c r="BH4" s="86"/>
      <c r="BI4" s="166"/>
      <c r="BJ4" s="162"/>
      <c r="BK4" s="67"/>
      <c r="BL4" s="68">
        <v>11</v>
      </c>
      <c r="BM4" s="69"/>
      <c r="BN4" s="68">
        <v>12</v>
      </c>
      <c r="BO4" s="69"/>
      <c r="BP4" s="68">
        <v>10</v>
      </c>
      <c r="BQ4" s="69"/>
      <c r="BR4" s="68">
        <v>2</v>
      </c>
      <c r="BS4" s="69"/>
      <c r="BT4" s="70"/>
      <c r="BU4" s="169"/>
      <c r="BV4" s="171"/>
      <c r="BW4" s="67"/>
      <c r="BX4" s="68">
        <v>9</v>
      </c>
      <c r="BY4" s="69"/>
      <c r="BZ4" s="68">
        <v>0</v>
      </c>
      <c r="CA4" s="69"/>
      <c r="CB4" s="68">
        <v>9</v>
      </c>
      <c r="CC4" s="69"/>
      <c r="CD4" s="68"/>
      <c r="CE4" s="69"/>
      <c r="CF4" s="70"/>
      <c r="CG4" s="169"/>
      <c r="CH4" s="150"/>
      <c r="CI4" s="150"/>
    </row>
    <row r="5" spans="1:87" ht="9.75" customHeight="1">
      <c r="A5" s="142"/>
      <c r="B5" s="157"/>
      <c r="C5" s="19">
        <v>3</v>
      </c>
      <c r="D5" s="158" t="s">
        <v>78</v>
      </c>
      <c r="E5" s="158"/>
      <c r="F5" s="158"/>
      <c r="G5" s="158"/>
      <c r="H5" s="158"/>
      <c r="I5" s="158"/>
      <c r="J5" s="158"/>
      <c r="K5" s="158"/>
      <c r="L5" s="158"/>
      <c r="M5" s="159"/>
      <c r="N5" s="172"/>
      <c r="O5" s="87">
        <v>12</v>
      </c>
      <c r="P5" s="88"/>
      <c r="Q5" s="103">
        <v>9</v>
      </c>
      <c r="R5" s="104"/>
      <c r="S5" s="89">
        <v>11</v>
      </c>
      <c r="T5" s="88"/>
      <c r="U5" s="103">
        <v>11</v>
      </c>
      <c r="V5" s="104"/>
      <c r="W5" s="89"/>
      <c r="X5" s="90"/>
      <c r="Y5" s="166">
        <v>3</v>
      </c>
      <c r="Z5" s="172">
        <v>2</v>
      </c>
      <c r="AA5" s="87">
        <v>13</v>
      </c>
      <c r="AB5" s="88"/>
      <c r="AC5" s="89">
        <v>4</v>
      </c>
      <c r="AD5" s="88"/>
      <c r="AE5" s="89">
        <v>8</v>
      </c>
      <c r="AF5" s="88"/>
      <c r="AG5" s="89">
        <v>6</v>
      </c>
      <c r="AH5" s="88"/>
      <c r="AI5" s="89"/>
      <c r="AJ5" s="90"/>
      <c r="AK5" s="166">
        <v>1</v>
      </c>
      <c r="AL5" s="172">
        <v>2</v>
      </c>
      <c r="AM5" s="87">
        <v>9</v>
      </c>
      <c r="AN5" s="88"/>
      <c r="AO5" s="89">
        <v>11</v>
      </c>
      <c r="AP5" s="88"/>
      <c r="AQ5" s="89">
        <v>11</v>
      </c>
      <c r="AR5" s="88"/>
      <c r="AS5" s="89">
        <v>11</v>
      </c>
      <c r="AT5" s="88"/>
      <c r="AU5" s="89"/>
      <c r="AV5" s="90"/>
      <c r="AW5" s="166">
        <v>3</v>
      </c>
      <c r="AX5" s="162">
        <v>2</v>
      </c>
      <c r="AY5" s="87">
        <v>11</v>
      </c>
      <c r="AZ5" s="88"/>
      <c r="BA5" s="89">
        <v>11</v>
      </c>
      <c r="BB5" s="88"/>
      <c r="BC5" s="89">
        <v>11</v>
      </c>
      <c r="BD5" s="88"/>
      <c r="BE5" s="89"/>
      <c r="BF5" s="88"/>
      <c r="BG5" s="89"/>
      <c r="BH5" s="90"/>
      <c r="BI5" s="166">
        <v>3</v>
      </c>
      <c r="BJ5" s="162">
        <v>2</v>
      </c>
      <c r="BK5" s="71">
        <v>11</v>
      </c>
      <c r="BL5" s="72"/>
      <c r="BM5" s="73">
        <v>11</v>
      </c>
      <c r="BN5" s="72"/>
      <c r="BO5" s="73">
        <v>12</v>
      </c>
      <c r="BP5" s="72"/>
      <c r="BQ5" s="73"/>
      <c r="BR5" s="72"/>
      <c r="BS5" s="73"/>
      <c r="BT5" s="74"/>
      <c r="BU5" s="169">
        <v>3</v>
      </c>
      <c r="BV5" s="171">
        <v>2</v>
      </c>
      <c r="BW5" s="71">
        <v>11</v>
      </c>
      <c r="BX5" s="72"/>
      <c r="BY5" s="73">
        <v>11</v>
      </c>
      <c r="BZ5" s="72"/>
      <c r="CA5" s="73">
        <v>11</v>
      </c>
      <c r="CB5" s="72"/>
      <c r="CC5" s="73"/>
      <c r="CD5" s="72"/>
      <c r="CE5" s="73"/>
      <c r="CF5" s="74"/>
      <c r="CG5" s="169">
        <v>3</v>
      </c>
      <c r="CH5" s="150"/>
      <c r="CI5" s="150"/>
    </row>
    <row r="6" spans="1:87" ht="9.75" customHeight="1">
      <c r="A6" s="142"/>
      <c r="B6" s="157"/>
      <c r="C6" s="19">
        <v>4</v>
      </c>
      <c r="D6" s="158" t="s">
        <v>79</v>
      </c>
      <c r="E6" s="158"/>
      <c r="F6" s="158"/>
      <c r="G6" s="158"/>
      <c r="H6" s="158"/>
      <c r="I6" s="158"/>
      <c r="J6" s="158"/>
      <c r="K6" s="158"/>
      <c r="L6" s="158"/>
      <c r="M6" s="159"/>
      <c r="N6" s="162"/>
      <c r="O6" s="83"/>
      <c r="P6" s="84">
        <v>10</v>
      </c>
      <c r="Q6" s="105"/>
      <c r="R6" s="106">
        <v>11</v>
      </c>
      <c r="S6" s="85"/>
      <c r="T6" s="84">
        <v>2</v>
      </c>
      <c r="U6" s="105"/>
      <c r="V6" s="106">
        <v>3</v>
      </c>
      <c r="W6" s="85"/>
      <c r="X6" s="86"/>
      <c r="Y6" s="166"/>
      <c r="Z6" s="162"/>
      <c r="AA6" s="83"/>
      <c r="AB6" s="84">
        <v>11</v>
      </c>
      <c r="AC6" s="85"/>
      <c r="AD6" s="84">
        <v>11</v>
      </c>
      <c r="AE6" s="85"/>
      <c r="AF6" s="84">
        <v>11</v>
      </c>
      <c r="AG6" s="85"/>
      <c r="AH6" s="84">
        <v>11</v>
      </c>
      <c r="AI6" s="85"/>
      <c r="AJ6" s="86"/>
      <c r="AK6" s="166"/>
      <c r="AL6" s="162"/>
      <c r="AM6" s="83"/>
      <c r="AN6" s="84">
        <v>11</v>
      </c>
      <c r="AO6" s="85"/>
      <c r="AP6" s="84">
        <v>9</v>
      </c>
      <c r="AQ6" s="85"/>
      <c r="AR6" s="84">
        <v>7</v>
      </c>
      <c r="AS6" s="85"/>
      <c r="AT6" s="84">
        <v>5</v>
      </c>
      <c r="AU6" s="85"/>
      <c r="AV6" s="86"/>
      <c r="AW6" s="166"/>
      <c r="AX6" s="162"/>
      <c r="AY6" s="83"/>
      <c r="AZ6" s="84">
        <v>7</v>
      </c>
      <c r="BA6" s="85"/>
      <c r="BB6" s="84">
        <v>8</v>
      </c>
      <c r="BC6" s="85"/>
      <c r="BD6" s="84">
        <v>4</v>
      </c>
      <c r="BE6" s="85"/>
      <c r="BF6" s="84"/>
      <c r="BG6" s="85"/>
      <c r="BH6" s="86"/>
      <c r="BI6" s="166"/>
      <c r="BJ6" s="162"/>
      <c r="BK6" s="67"/>
      <c r="BL6" s="68">
        <v>7</v>
      </c>
      <c r="BM6" s="69"/>
      <c r="BN6" s="68">
        <v>2</v>
      </c>
      <c r="BO6" s="69"/>
      <c r="BP6" s="68">
        <v>10</v>
      </c>
      <c r="BQ6" s="69"/>
      <c r="BR6" s="68"/>
      <c r="BS6" s="69"/>
      <c r="BT6" s="70"/>
      <c r="BU6" s="169"/>
      <c r="BV6" s="171"/>
      <c r="BW6" s="67"/>
      <c r="BX6" s="68">
        <v>4</v>
      </c>
      <c r="BY6" s="69"/>
      <c r="BZ6" s="68">
        <v>1</v>
      </c>
      <c r="CA6" s="69"/>
      <c r="CB6" s="68">
        <v>4</v>
      </c>
      <c r="CC6" s="69"/>
      <c r="CD6" s="68"/>
      <c r="CE6" s="69"/>
      <c r="CF6" s="70"/>
      <c r="CG6" s="169"/>
      <c r="CH6" s="150"/>
      <c r="CI6" s="150"/>
    </row>
    <row r="7" spans="1:87" ht="9.75" customHeight="1">
      <c r="A7" s="142"/>
      <c r="B7" s="157"/>
      <c r="C7" s="19">
        <v>5</v>
      </c>
      <c r="D7" s="158" t="s">
        <v>80</v>
      </c>
      <c r="E7" s="158"/>
      <c r="F7" s="158"/>
      <c r="G7" s="158"/>
      <c r="H7" s="158"/>
      <c r="I7" s="158"/>
      <c r="J7" s="158"/>
      <c r="K7" s="158"/>
      <c r="L7" s="158"/>
      <c r="M7" s="159"/>
      <c r="N7" s="172"/>
      <c r="O7" s="107">
        <v>11</v>
      </c>
      <c r="P7" s="108"/>
      <c r="Q7" s="100">
        <v>11</v>
      </c>
      <c r="R7" s="99"/>
      <c r="S7" s="109">
        <v>11</v>
      </c>
      <c r="T7" s="108"/>
      <c r="U7" s="100"/>
      <c r="V7" s="99"/>
      <c r="W7" s="109"/>
      <c r="X7" s="110"/>
      <c r="Y7" s="166">
        <v>3</v>
      </c>
      <c r="Z7" s="172">
        <v>3</v>
      </c>
      <c r="AA7" s="87">
        <v>9</v>
      </c>
      <c r="AB7" s="88"/>
      <c r="AC7" s="89">
        <v>4</v>
      </c>
      <c r="AD7" s="88"/>
      <c r="AE7" s="89">
        <v>8</v>
      </c>
      <c r="AF7" s="88"/>
      <c r="AG7" s="89"/>
      <c r="AH7" s="88"/>
      <c r="AI7" s="89"/>
      <c r="AJ7" s="90"/>
      <c r="AK7" s="166">
        <v>0</v>
      </c>
      <c r="AL7" s="172">
        <v>3</v>
      </c>
      <c r="AM7" s="87">
        <v>10</v>
      </c>
      <c r="AN7" s="88"/>
      <c r="AO7" s="89">
        <v>10</v>
      </c>
      <c r="AP7" s="88"/>
      <c r="AQ7" s="89">
        <v>12</v>
      </c>
      <c r="AR7" s="88"/>
      <c r="AS7" s="89">
        <v>11</v>
      </c>
      <c r="AT7" s="88"/>
      <c r="AU7" s="89">
        <v>11</v>
      </c>
      <c r="AV7" s="90"/>
      <c r="AW7" s="166">
        <v>3</v>
      </c>
      <c r="AX7" s="162">
        <v>3</v>
      </c>
      <c r="AY7" s="87">
        <v>11</v>
      </c>
      <c r="AZ7" s="88"/>
      <c r="BA7" s="89">
        <v>11</v>
      </c>
      <c r="BB7" s="88"/>
      <c r="BC7" s="89">
        <v>11</v>
      </c>
      <c r="BD7" s="88"/>
      <c r="BE7" s="89"/>
      <c r="BF7" s="88"/>
      <c r="BG7" s="89"/>
      <c r="BH7" s="90"/>
      <c r="BI7" s="166">
        <v>3</v>
      </c>
      <c r="BJ7" s="162">
        <v>3</v>
      </c>
      <c r="BK7" s="71">
        <v>8</v>
      </c>
      <c r="BL7" s="72"/>
      <c r="BM7" s="73">
        <v>11</v>
      </c>
      <c r="BN7" s="72"/>
      <c r="BO7" s="73">
        <v>11</v>
      </c>
      <c r="BP7" s="72"/>
      <c r="BQ7" s="73">
        <v>11</v>
      </c>
      <c r="BR7" s="72"/>
      <c r="BS7" s="73"/>
      <c r="BT7" s="74"/>
      <c r="BU7" s="169">
        <v>3</v>
      </c>
      <c r="BV7" s="171">
        <v>3</v>
      </c>
      <c r="BW7" s="71">
        <v>11</v>
      </c>
      <c r="BX7" s="72"/>
      <c r="BY7" s="73">
        <v>11</v>
      </c>
      <c r="BZ7" s="72"/>
      <c r="CA7" s="73">
        <v>11</v>
      </c>
      <c r="CB7" s="72"/>
      <c r="CC7" s="73"/>
      <c r="CD7" s="72"/>
      <c r="CE7" s="73"/>
      <c r="CF7" s="74"/>
      <c r="CG7" s="169">
        <v>3</v>
      </c>
      <c r="CH7" s="150"/>
      <c r="CI7" s="150"/>
    </row>
    <row r="8" spans="1:87" ht="9.75" customHeight="1">
      <c r="A8" s="142"/>
      <c r="B8" s="157"/>
      <c r="C8" s="19">
        <v>6</v>
      </c>
      <c r="D8" s="158" t="s">
        <v>81</v>
      </c>
      <c r="E8" s="158"/>
      <c r="F8" s="158"/>
      <c r="G8" s="158"/>
      <c r="H8" s="158"/>
      <c r="I8" s="158"/>
      <c r="J8" s="158"/>
      <c r="K8" s="158"/>
      <c r="L8" s="158"/>
      <c r="M8" s="159"/>
      <c r="N8" s="162"/>
      <c r="O8" s="97"/>
      <c r="P8" s="98">
        <v>3</v>
      </c>
      <c r="Q8" s="99"/>
      <c r="R8" s="100">
        <v>5</v>
      </c>
      <c r="S8" s="101"/>
      <c r="T8" s="98">
        <v>3</v>
      </c>
      <c r="U8" s="99"/>
      <c r="V8" s="100"/>
      <c r="W8" s="101"/>
      <c r="X8" s="102"/>
      <c r="Y8" s="166"/>
      <c r="Z8" s="162"/>
      <c r="AA8" s="83"/>
      <c r="AB8" s="84">
        <v>11</v>
      </c>
      <c r="AC8" s="85"/>
      <c r="AD8" s="84">
        <v>11</v>
      </c>
      <c r="AE8" s="85"/>
      <c r="AF8" s="84">
        <v>11</v>
      </c>
      <c r="AG8" s="85"/>
      <c r="AH8" s="84"/>
      <c r="AI8" s="85"/>
      <c r="AJ8" s="86"/>
      <c r="AK8" s="166"/>
      <c r="AL8" s="162"/>
      <c r="AM8" s="83"/>
      <c r="AN8" s="84">
        <v>12</v>
      </c>
      <c r="AO8" s="85"/>
      <c r="AP8" s="84">
        <v>12</v>
      </c>
      <c r="AQ8" s="85"/>
      <c r="AR8" s="84">
        <v>10</v>
      </c>
      <c r="AS8" s="85"/>
      <c r="AT8" s="84">
        <v>7</v>
      </c>
      <c r="AU8" s="85"/>
      <c r="AV8" s="86">
        <v>8</v>
      </c>
      <c r="AW8" s="166"/>
      <c r="AX8" s="162"/>
      <c r="AY8" s="83"/>
      <c r="AZ8" s="84">
        <v>6</v>
      </c>
      <c r="BA8" s="85"/>
      <c r="BB8" s="84">
        <v>5</v>
      </c>
      <c r="BC8" s="85"/>
      <c r="BD8" s="84">
        <v>7</v>
      </c>
      <c r="BE8" s="85"/>
      <c r="BF8" s="84"/>
      <c r="BG8" s="85"/>
      <c r="BH8" s="86"/>
      <c r="BI8" s="166"/>
      <c r="BJ8" s="162"/>
      <c r="BK8" s="67"/>
      <c r="BL8" s="68">
        <v>11</v>
      </c>
      <c r="BM8" s="69"/>
      <c r="BN8" s="68">
        <v>5</v>
      </c>
      <c r="BO8" s="69"/>
      <c r="BP8" s="68">
        <v>7</v>
      </c>
      <c r="BQ8" s="69"/>
      <c r="BR8" s="68">
        <v>4</v>
      </c>
      <c r="BS8" s="69"/>
      <c r="BT8" s="70"/>
      <c r="BU8" s="169"/>
      <c r="BV8" s="171"/>
      <c r="BW8" s="67"/>
      <c r="BX8" s="68">
        <v>9</v>
      </c>
      <c r="BY8" s="69"/>
      <c r="BZ8" s="68">
        <v>8</v>
      </c>
      <c r="CA8" s="69"/>
      <c r="CB8" s="68">
        <v>4</v>
      </c>
      <c r="CC8" s="69"/>
      <c r="CD8" s="68"/>
      <c r="CE8" s="69"/>
      <c r="CF8" s="70"/>
      <c r="CG8" s="169"/>
      <c r="CH8" s="150"/>
      <c r="CI8" s="150"/>
    </row>
    <row r="9" spans="1:87" ht="9.75" customHeight="1">
      <c r="A9" s="142"/>
      <c r="B9" s="157"/>
      <c r="C9" s="19">
        <v>7</v>
      </c>
      <c r="D9" s="158" t="s">
        <v>82</v>
      </c>
      <c r="E9" s="158"/>
      <c r="F9" s="158"/>
      <c r="G9" s="158"/>
      <c r="H9" s="158"/>
      <c r="I9" s="158"/>
      <c r="J9" s="158"/>
      <c r="K9" s="158"/>
      <c r="L9" s="158"/>
      <c r="M9" s="159"/>
      <c r="N9" s="172"/>
      <c r="O9" s="87">
        <v>11</v>
      </c>
      <c r="P9" s="88"/>
      <c r="Q9" s="103">
        <v>13</v>
      </c>
      <c r="R9" s="104"/>
      <c r="S9" s="89">
        <v>11</v>
      </c>
      <c r="T9" s="88"/>
      <c r="U9" s="103"/>
      <c r="V9" s="104"/>
      <c r="W9" s="89"/>
      <c r="X9" s="90"/>
      <c r="Y9" s="166">
        <v>3</v>
      </c>
      <c r="Z9" s="172">
        <v>4</v>
      </c>
      <c r="AA9" s="87">
        <v>2</v>
      </c>
      <c r="AB9" s="88"/>
      <c r="AC9" s="89">
        <v>3</v>
      </c>
      <c r="AD9" s="88"/>
      <c r="AE9" s="89">
        <v>3</v>
      </c>
      <c r="AF9" s="88"/>
      <c r="AG9" s="89"/>
      <c r="AH9" s="88"/>
      <c r="AI9" s="89"/>
      <c r="AJ9" s="90"/>
      <c r="AK9" s="166">
        <v>0</v>
      </c>
      <c r="AL9" s="172">
        <v>4</v>
      </c>
      <c r="AM9" s="87">
        <v>11</v>
      </c>
      <c r="AN9" s="88"/>
      <c r="AO9" s="89">
        <v>6</v>
      </c>
      <c r="AP9" s="88"/>
      <c r="AQ9" s="89">
        <v>11</v>
      </c>
      <c r="AR9" s="88"/>
      <c r="AS9" s="89">
        <v>1</v>
      </c>
      <c r="AT9" s="88"/>
      <c r="AU9" s="89">
        <v>7</v>
      </c>
      <c r="AV9" s="90"/>
      <c r="AW9" s="166">
        <v>2</v>
      </c>
      <c r="AX9" s="162">
        <v>4</v>
      </c>
      <c r="AY9" s="87">
        <v>11</v>
      </c>
      <c r="AZ9" s="88"/>
      <c r="BA9" s="89">
        <v>11</v>
      </c>
      <c r="BB9" s="88"/>
      <c r="BC9" s="89">
        <v>11</v>
      </c>
      <c r="BD9" s="88"/>
      <c r="BE9" s="89"/>
      <c r="BF9" s="88"/>
      <c r="BG9" s="89"/>
      <c r="BH9" s="90"/>
      <c r="BI9" s="166">
        <v>3</v>
      </c>
      <c r="BJ9" s="172">
        <v>4</v>
      </c>
      <c r="BK9" s="71">
        <v>11</v>
      </c>
      <c r="BL9" s="72"/>
      <c r="BM9" s="73">
        <v>7</v>
      </c>
      <c r="BN9" s="72"/>
      <c r="BO9" s="73">
        <v>11</v>
      </c>
      <c r="BP9" s="72"/>
      <c r="BQ9" s="73">
        <v>11</v>
      </c>
      <c r="BR9" s="72"/>
      <c r="BS9" s="73"/>
      <c r="BT9" s="74"/>
      <c r="BU9" s="169">
        <v>3</v>
      </c>
      <c r="BV9" s="173">
        <v>4</v>
      </c>
      <c r="BW9" s="71">
        <v>10</v>
      </c>
      <c r="BX9" s="72"/>
      <c r="BY9" s="73">
        <v>11</v>
      </c>
      <c r="BZ9" s="72"/>
      <c r="CA9" s="73">
        <v>11</v>
      </c>
      <c r="CB9" s="72"/>
      <c r="CC9" s="73">
        <v>11</v>
      </c>
      <c r="CD9" s="72"/>
      <c r="CE9" s="73"/>
      <c r="CF9" s="74"/>
      <c r="CG9" s="169">
        <v>3</v>
      </c>
      <c r="CH9" s="150"/>
      <c r="CI9" s="150"/>
    </row>
    <row r="10" spans="1:87" ht="9.75" customHeight="1">
      <c r="A10" s="142"/>
      <c r="B10" s="157"/>
      <c r="C10" s="19">
        <v>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2"/>
      <c r="O10" s="83"/>
      <c r="P10" s="84">
        <v>6</v>
      </c>
      <c r="Q10" s="105"/>
      <c r="R10" s="106">
        <v>11</v>
      </c>
      <c r="S10" s="85"/>
      <c r="T10" s="84">
        <v>9</v>
      </c>
      <c r="U10" s="105"/>
      <c r="V10" s="106"/>
      <c r="W10" s="85"/>
      <c r="X10" s="86"/>
      <c r="Y10" s="166"/>
      <c r="Z10" s="162"/>
      <c r="AA10" s="83"/>
      <c r="AB10" s="84">
        <v>11</v>
      </c>
      <c r="AC10" s="85"/>
      <c r="AD10" s="84">
        <v>11</v>
      </c>
      <c r="AE10" s="85"/>
      <c r="AF10" s="84">
        <v>11</v>
      </c>
      <c r="AG10" s="85"/>
      <c r="AH10" s="84"/>
      <c r="AI10" s="85"/>
      <c r="AJ10" s="86"/>
      <c r="AK10" s="166"/>
      <c r="AL10" s="162"/>
      <c r="AM10" s="83"/>
      <c r="AN10" s="84">
        <v>7</v>
      </c>
      <c r="AO10" s="85"/>
      <c r="AP10" s="84">
        <v>11</v>
      </c>
      <c r="AQ10" s="85"/>
      <c r="AR10" s="84">
        <v>8</v>
      </c>
      <c r="AS10" s="85"/>
      <c r="AT10" s="84">
        <v>11</v>
      </c>
      <c r="AU10" s="85"/>
      <c r="AV10" s="86">
        <v>11</v>
      </c>
      <c r="AW10" s="166"/>
      <c r="AX10" s="162"/>
      <c r="AY10" s="83"/>
      <c r="AZ10" s="84">
        <v>2</v>
      </c>
      <c r="BA10" s="85"/>
      <c r="BB10" s="84">
        <v>6</v>
      </c>
      <c r="BC10" s="85"/>
      <c r="BD10" s="84">
        <v>7</v>
      </c>
      <c r="BE10" s="85"/>
      <c r="BF10" s="84"/>
      <c r="BG10" s="85"/>
      <c r="BH10" s="86"/>
      <c r="BI10" s="166"/>
      <c r="BJ10" s="162"/>
      <c r="BK10" s="67"/>
      <c r="BL10" s="68">
        <v>8</v>
      </c>
      <c r="BM10" s="69"/>
      <c r="BN10" s="68">
        <v>11</v>
      </c>
      <c r="BO10" s="69"/>
      <c r="BP10" s="68">
        <v>3</v>
      </c>
      <c r="BQ10" s="69"/>
      <c r="BR10" s="68">
        <v>5</v>
      </c>
      <c r="BS10" s="69"/>
      <c r="BT10" s="70"/>
      <c r="BU10" s="169"/>
      <c r="BV10" s="171"/>
      <c r="BW10" s="67"/>
      <c r="BX10" s="68">
        <v>12</v>
      </c>
      <c r="BY10" s="69"/>
      <c r="BZ10" s="68">
        <v>1</v>
      </c>
      <c r="CA10" s="69"/>
      <c r="CB10" s="68">
        <v>7</v>
      </c>
      <c r="CC10" s="69"/>
      <c r="CD10" s="68">
        <v>7</v>
      </c>
      <c r="CE10" s="69"/>
      <c r="CF10" s="70"/>
      <c r="CG10" s="169"/>
      <c r="CH10" s="150"/>
      <c r="CI10" s="150"/>
    </row>
    <row r="11" spans="1:87" ht="9.75" customHeight="1">
      <c r="A11" s="142"/>
      <c r="B11" s="157"/>
      <c r="C11" s="20"/>
      <c r="D11" s="174"/>
      <c r="E11" s="174"/>
      <c r="F11" s="174"/>
      <c r="G11" s="174"/>
      <c r="H11" s="174"/>
      <c r="I11" s="174"/>
      <c r="J11" s="174"/>
      <c r="K11" s="174"/>
      <c r="L11" s="174"/>
      <c r="M11" s="159"/>
      <c r="N11" s="172"/>
      <c r="O11" s="107"/>
      <c r="P11" s="108"/>
      <c r="Q11" s="100"/>
      <c r="R11" s="99"/>
      <c r="S11" s="109"/>
      <c r="T11" s="108"/>
      <c r="U11" s="100"/>
      <c r="V11" s="99"/>
      <c r="W11" s="109" t="s">
        <v>127</v>
      </c>
      <c r="X11" s="110"/>
      <c r="Y11" s="166">
        <v>0</v>
      </c>
      <c r="Z11" s="172">
        <v>6</v>
      </c>
      <c r="AA11" s="87">
        <v>8</v>
      </c>
      <c r="AB11" s="88"/>
      <c r="AC11" s="89">
        <v>11</v>
      </c>
      <c r="AD11" s="88"/>
      <c r="AE11" s="89">
        <v>6</v>
      </c>
      <c r="AF11" s="88"/>
      <c r="AG11" s="89">
        <v>11</v>
      </c>
      <c r="AH11" s="88"/>
      <c r="AI11" s="89">
        <v>13</v>
      </c>
      <c r="AJ11" s="90"/>
      <c r="AK11" s="166">
        <v>3</v>
      </c>
      <c r="AL11" s="172">
        <v>6</v>
      </c>
      <c r="AM11" s="87">
        <v>12</v>
      </c>
      <c r="AN11" s="88"/>
      <c r="AO11" s="89">
        <v>9</v>
      </c>
      <c r="AP11" s="88"/>
      <c r="AQ11" s="89">
        <v>11</v>
      </c>
      <c r="AR11" s="88"/>
      <c r="AS11" s="89">
        <v>7</v>
      </c>
      <c r="AT11" s="88"/>
      <c r="AU11" s="89"/>
      <c r="AV11" s="90"/>
      <c r="AW11" s="166">
        <v>1</v>
      </c>
      <c r="AX11" s="162">
        <v>5</v>
      </c>
      <c r="AY11" s="87"/>
      <c r="AZ11" s="88"/>
      <c r="BA11" s="89"/>
      <c r="BB11" s="88"/>
      <c r="BC11" s="89"/>
      <c r="BD11" s="88"/>
      <c r="BE11" s="89"/>
      <c r="BF11" s="88"/>
      <c r="BG11" s="89" t="s">
        <v>127</v>
      </c>
      <c r="BH11" s="90"/>
      <c r="BI11" s="166">
        <v>0</v>
      </c>
      <c r="BJ11" s="172">
        <v>6</v>
      </c>
      <c r="BK11" s="71">
        <v>11</v>
      </c>
      <c r="BL11" s="72"/>
      <c r="BM11" s="73">
        <v>11</v>
      </c>
      <c r="BN11" s="72"/>
      <c r="BO11" s="73">
        <v>12</v>
      </c>
      <c r="BP11" s="72"/>
      <c r="BQ11" s="73"/>
      <c r="BR11" s="72"/>
      <c r="BS11" s="73"/>
      <c r="BT11" s="74"/>
      <c r="BU11" s="169">
        <v>3</v>
      </c>
      <c r="BV11" s="173">
        <v>5</v>
      </c>
      <c r="BW11" s="71">
        <v>11</v>
      </c>
      <c r="BX11" s="72"/>
      <c r="BY11" s="73">
        <v>11</v>
      </c>
      <c r="BZ11" s="72"/>
      <c r="CA11" s="73">
        <v>11</v>
      </c>
      <c r="CB11" s="72"/>
      <c r="CC11" s="73"/>
      <c r="CD11" s="72"/>
      <c r="CE11" s="73"/>
      <c r="CF11" s="74"/>
      <c r="CG11" s="169">
        <v>3</v>
      </c>
      <c r="CH11" s="150"/>
      <c r="CI11" s="150"/>
    </row>
    <row r="12" spans="1:87" ht="9.75" customHeight="1" thickBot="1">
      <c r="A12" s="142"/>
      <c r="B12" s="157"/>
      <c r="C12" s="20"/>
      <c r="D12" s="174"/>
      <c r="E12" s="174"/>
      <c r="F12" s="174"/>
      <c r="G12" s="174"/>
      <c r="H12" s="174"/>
      <c r="I12" s="174"/>
      <c r="J12" s="174"/>
      <c r="K12" s="174"/>
      <c r="L12" s="174"/>
      <c r="M12" s="159"/>
      <c r="N12" s="175"/>
      <c r="O12" s="91"/>
      <c r="P12" s="92"/>
      <c r="Q12" s="111"/>
      <c r="R12" s="112"/>
      <c r="S12" s="93"/>
      <c r="T12" s="92"/>
      <c r="U12" s="111"/>
      <c r="V12" s="112"/>
      <c r="W12" s="93"/>
      <c r="X12" s="94" t="s">
        <v>128</v>
      </c>
      <c r="Y12" s="176"/>
      <c r="Z12" s="175"/>
      <c r="AA12" s="91"/>
      <c r="AB12" s="92">
        <v>11</v>
      </c>
      <c r="AC12" s="93"/>
      <c r="AD12" s="92">
        <v>7</v>
      </c>
      <c r="AE12" s="93"/>
      <c r="AF12" s="92">
        <v>11</v>
      </c>
      <c r="AG12" s="93"/>
      <c r="AH12" s="92">
        <v>7</v>
      </c>
      <c r="AI12" s="93"/>
      <c r="AJ12" s="94">
        <v>11</v>
      </c>
      <c r="AK12" s="176"/>
      <c r="AL12" s="175"/>
      <c r="AM12" s="91"/>
      <c r="AN12" s="92">
        <v>14</v>
      </c>
      <c r="AO12" s="93"/>
      <c r="AP12" s="92">
        <v>11</v>
      </c>
      <c r="AQ12" s="93"/>
      <c r="AR12" s="92">
        <v>5</v>
      </c>
      <c r="AS12" s="93"/>
      <c r="AT12" s="92">
        <v>11</v>
      </c>
      <c r="AU12" s="93"/>
      <c r="AV12" s="94"/>
      <c r="AW12" s="176"/>
      <c r="AX12" s="175"/>
      <c r="AY12" s="91"/>
      <c r="AZ12" s="92"/>
      <c r="BA12" s="93"/>
      <c r="BB12" s="92"/>
      <c r="BC12" s="93"/>
      <c r="BD12" s="92"/>
      <c r="BE12" s="93"/>
      <c r="BF12" s="92"/>
      <c r="BG12" s="93"/>
      <c r="BH12" s="94" t="s">
        <v>128</v>
      </c>
      <c r="BI12" s="176"/>
      <c r="BJ12" s="175"/>
      <c r="BK12" s="75"/>
      <c r="BL12" s="76">
        <v>2</v>
      </c>
      <c r="BM12" s="77"/>
      <c r="BN12" s="76">
        <v>5</v>
      </c>
      <c r="BO12" s="77"/>
      <c r="BP12" s="76">
        <v>10</v>
      </c>
      <c r="BQ12" s="77"/>
      <c r="BR12" s="76"/>
      <c r="BS12" s="77"/>
      <c r="BT12" s="78"/>
      <c r="BU12" s="177"/>
      <c r="BV12" s="178"/>
      <c r="BW12" s="75"/>
      <c r="BX12" s="76">
        <v>8</v>
      </c>
      <c r="BY12" s="77"/>
      <c r="BZ12" s="76">
        <v>9</v>
      </c>
      <c r="CA12" s="77"/>
      <c r="CB12" s="76">
        <v>6</v>
      </c>
      <c r="CC12" s="77"/>
      <c r="CD12" s="76"/>
      <c r="CE12" s="77"/>
      <c r="CF12" s="78"/>
      <c r="CG12" s="177"/>
      <c r="CH12" s="150"/>
      <c r="CI12" s="150"/>
    </row>
    <row r="13" spans="1:87" ht="9.75" customHeight="1">
      <c r="A13" s="142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9"/>
      <c r="N13" s="180" t="s">
        <v>0</v>
      </c>
      <c r="O13" s="115"/>
      <c r="P13" s="117"/>
      <c r="Q13" s="182" t="s">
        <v>3</v>
      </c>
      <c r="R13" s="183"/>
      <c r="S13" s="183"/>
      <c r="T13" s="184"/>
      <c r="U13" s="188" t="s">
        <v>164</v>
      </c>
      <c r="V13" s="189"/>
      <c r="W13" s="118"/>
      <c r="X13" s="118"/>
      <c r="Y13" s="190">
        <v>17</v>
      </c>
      <c r="Z13" s="192" t="s">
        <v>0</v>
      </c>
      <c r="AA13" s="115">
        <v>1</v>
      </c>
      <c r="AB13" s="117"/>
      <c r="AC13" s="182" t="s">
        <v>3</v>
      </c>
      <c r="AD13" s="183"/>
      <c r="AE13" s="183"/>
      <c r="AF13" s="184"/>
      <c r="AG13" s="151"/>
      <c r="AH13" s="152"/>
      <c r="AI13" s="119"/>
      <c r="AJ13" s="119"/>
      <c r="AK13" s="190">
        <f>SUM(AK3:AK12)+AG13</f>
        <v>4</v>
      </c>
      <c r="AL13" s="192" t="s">
        <v>0</v>
      </c>
      <c r="AM13" s="115">
        <v>3</v>
      </c>
      <c r="AN13" s="117"/>
      <c r="AO13" s="182" t="s">
        <v>3</v>
      </c>
      <c r="AP13" s="183"/>
      <c r="AQ13" s="183"/>
      <c r="AR13" s="184"/>
      <c r="AS13" s="151">
        <v>5</v>
      </c>
      <c r="AT13" s="152"/>
      <c r="AU13" s="119"/>
      <c r="AV13" s="119"/>
      <c r="AW13" s="190">
        <f>SUM(AW3:AW12)+AS13</f>
        <v>17</v>
      </c>
      <c r="AX13" s="192" t="s">
        <v>0</v>
      </c>
      <c r="AY13" s="115">
        <v>4</v>
      </c>
      <c r="AZ13" s="117"/>
      <c r="BA13" s="182" t="s">
        <v>3</v>
      </c>
      <c r="BB13" s="183"/>
      <c r="BC13" s="183"/>
      <c r="BD13" s="184"/>
      <c r="BE13" s="151">
        <v>5</v>
      </c>
      <c r="BF13" s="152"/>
      <c r="BG13" s="119"/>
      <c r="BH13" s="119"/>
      <c r="BI13" s="190">
        <f>SUM(BI3:BI12)+BE13</f>
        <v>17</v>
      </c>
      <c r="BJ13" s="192" t="s">
        <v>0</v>
      </c>
      <c r="BK13" s="115">
        <v>5</v>
      </c>
      <c r="BL13" s="117"/>
      <c r="BM13" s="182" t="s">
        <v>3</v>
      </c>
      <c r="BN13" s="183"/>
      <c r="BO13" s="183"/>
      <c r="BP13" s="184"/>
      <c r="BQ13" s="151">
        <v>5</v>
      </c>
      <c r="BR13" s="152"/>
      <c r="BS13" s="119"/>
      <c r="BT13" s="119"/>
      <c r="BU13" s="190">
        <f>SUM(BU3:BU12)+BQ13</f>
        <v>20</v>
      </c>
      <c r="BV13" s="192" t="s">
        <v>0</v>
      </c>
      <c r="BW13" s="115">
        <v>5</v>
      </c>
      <c r="BX13" s="117"/>
      <c r="BY13" s="182" t="s">
        <v>3</v>
      </c>
      <c r="BZ13" s="183"/>
      <c r="CA13" s="183"/>
      <c r="CB13" s="184"/>
      <c r="CC13" s="151">
        <v>5</v>
      </c>
      <c r="CD13" s="152"/>
      <c r="CE13" s="119"/>
      <c r="CF13" s="119"/>
      <c r="CG13" s="155">
        <f>SUM(CG3:CG12)+CC13</f>
        <v>20</v>
      </c>
      <c r="CH13" s="150"/>
      <c r="CI13" s="150"/>
    </row>
    <row r="14" spans="1:87" ht="9.75" customHeight="1" thickBot="1">
      <c r="A14" s="14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60"/>
      <c r="N14" s="181"/>
      <c r="O14" s="120"/>
      <c r="P14" s="116"/>
      <c r="Q14" s="185"/>
      <c r="R14" s="186"/>
      <c r="S14" s="186"/>
      <c r="T14" s="187"/>
      <c r="U14" s="153"/>
      <c r="V14" s="154"/>
      <c r="W14" s="121"/>
      <c r="X14" s="121"/>
      <c r="Y14" s="191"/>
      <c r="Z14" s="193"/>
      <c r="AA14" s="120"/>
      <c r="AB14" s="116">
        <v>4</v>
      </c>
      <c r="AC14" s="185"/>
      <c r="AD14" s="186"/>
      <c r="AE14" s="186"/>
      <c r="AF14" s="187"/>
      <c r="AG14" s="153"/>
      <c r="AH14" s="154"/>
      <c r="AI14" s="122"/>
      <c r="AJ14" s="122"/>
      <c r="AK14" s="191"/>
      <c r="AL14" s="193"/>
      <c r="AM14" s="120"/>
      <c r="AN14" s="116">
        <v>2</v>
      </c>
      <c r="AO14" s="185"/>
      <c r="AP14" s="186"/>
      <c r="AQ14" s="186"/>
      <c r="AR14" s="187"/>
      <c r="AS14" s="153"/>
      <c r="AT14" s="154"/>
      <c r="AU14" s="122"/>
      <c r="AV14" s="122"/>
      <c r="AW14" s="191"/>
      <c r="AX14" s="193"/>
      <c r="AY14" s="120"/>
      <c r="AZ14" s="116">
        <v>1</v>
      </c>
      <c r="BA14" s="185"/>
      <c r="BB14" s="186"/>
      <c r="BC14" s="186"/>
      <c r="BD14" s="187"/>
      <c r="BE14" s="153"/>
      <c r="BF14" s="154"/>
      <c r="BG14" s="122"/>
      <c r="BH14" s="122"/>
      <c r="BI14" s="191"/>
      <c r="BJ14" s="193"/>
      <c r="BK14" s="120"/>
      <c r="BL14" s="116">
        <v>0</v>
      </c>
      <c r="BM14" s="185"/>
      <c r="BN14" s="186"/>
      <c r="BO14" s="186"/>
      <c r="BP14" s="187"/>
      <c r="BQ14" s="153"/>
      <c r="BR14" s="154"/>
      <c r="BS14" s="122"/>
      <c r="BT14" s="122"/>
      <c r="BU14" s="191"/>
      <c r="BV14" s="193"/>
      <c r="BW14" s="120"/>
      <c r="BX14" s="116">
        <v>0</v>
      </c>
      <c r="BY14" s="185"/>
      <c r="BZ14" s="186"/>
      <c r="CA14" s="186"/>
      <c r="CB14" s="187"/>
      <c r="CC14" s="153"/>
      <c r="CD14" s="154"/>
      <c r="CE14" s="122"/>
      <c r="CF14" s="122"/>
      <c r="CG14" s="156"/>
      <c r="CH14" s="150"/>
      <c r="CI14" s="150"/>
    </row>
    <row r="15" spans="1:87" ht="9.75" customHeight="1" thickBot="1">
      <c r="A15" s="142" t="str">
        <f>N1</f>
        <v>RLC 'A'</v>
      </c>
      <c r="B15" s="10" t="s">
        <v>4</v>
      </c>
      <c r="C15" s="194">
        <v>1</v>
      </c>
      <c r="D15" s="195"/>
      <c r="E15" s="196">
        <v>2</v>
      </c>
      <c r="F15" s="197"/>
      <c r="G15" s="196">
        <v>3</v>
      </c>
      <c r="H15" s="197"/>
      <c r="I15" s="196">
        <v>4</v>
      </c>
      <c r="J15" s="197"/>
      <c r="K15" s="196">
        <v>5</v>
      </c>
      <c r="L15" s="197"/>
      <c r="M15" s="14" t="s">
        <v>1</v>
      </c>
      <c r="N15" s="206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8"/>
      <c r="Z15" s="1" t="s">
        <v>4</v>
      </c>
      <c r="AA15" s="194">
        <v>1</v>
      </c>
      <c r="AB15" s="195"/>
      <c r="AC15" s="194">
        <v>2</v>
      </c>
      <c r="AD15" s="195"/>
      <c r="AE15" s="194">
        <v>3</v>
      </c>
      <c r="AF15" s="195"/>
      <c r="AG15" s="194">
        <v>4</v>
      </c>
      <c r="AH15" s="195"/>
      <c r="AI15" s="194">
        <v>5</v>
      </c>
      <c r="AJ15" s="195"/>
      <c r="AK15" s="13" t="s">
        <v>1</v>
      </c>
      <c r="AL15" s="1" t="s">
        <v>4</v>
      </c>
      <c r="AM15" s="194">
        <v>1</v>
      </c>
      <c r="AN15" s="195"/>
      <c r="AO15" s="194">
        <v>2</v>
      </c>
      <c r="AP15" s="195"/>
      <c r="AQ15" s="194">
        <v>3</v>
      </c>
      <c r="AR15" s="195"/>
      <c r="AS15" s="194">
        <v>4</v>
      </c>
      <c r="AT15" s="195"/>
      <c r="AU15" s="194">
        <v>5</v>
      </c>
      <c r="AV15" s="195"/>
      <c r="AW15" s="13" t="s">
        <v>1</v>
      </c>
      <c r="AX15" s="1" t="s">
        <v>4</v>
      </c>
      <c r="AY15" s="194">
        <v>1</v>
      </c>
      <c r="AZ15" s="195"/>
      <c r="BA15" s="194">
        <v>2</v>
      </c>
      <c r="BB15" s="195"/>
      <c r="BC15" s="194">
        <v>3</v>
      </c>
      <c r="BD15" s="195"/>
      <c r="BE15" s="194">
        <v>4</v>
      </c>
      <c r="BF15" s="195"/>
      <c r="BG15" s="194">
        <v>5</v>
      </c>
      <c r="BH15" s="195"/>
      <c r="BI15" s="13" t="s">
        <v>1</v>
      </c>
      <c r="BJ15" s="1" t="s">
        <v>4</v>
      </c>
      <c r="BK15" s="194">
        <v>1</v>
      </c>
      <c r="BL15" s="195"/>
      <c r="BM15" s="194">
        <v>2</v>
      </c>
      <c r="BN15" s="195"/>
      <c r="BO15" s="194">
        <v>3</v>
      </c>
      <c r="BP15" s="195"/>
      <c r="BQ15" s="194">
        <v>4</v>
      </c>
      <c r="BR15" s="195"/>
      <c r="BS15" s="194">
        <v>5</v>
      </c>
      <c r="BT15" s="195"/>
      <c r="BU15" s="4" t="s">
        <v>1</v>
      </c>
      <c r="BV15" s="1" t="s">
        <v>4</v>
      </c>
      <c r="BW15" s="194">
        <v>1</v>
      </c>
      <c r="BX15" s="195"/>
      <c r="BY15" s="194">
        <v>2</v>
      </c>
      <c r="BZ15" s="195"/>
      <c r="CA15" s="194">
        <v>3</v>
      </c>
      <c r="CB15" s="195"/>
      <c r="CC15" s="194">
        <v>4</v>
      </c>
      <c r="CD15" s="195"/>
      <c r="CE15" s="194">
        <v>5</v>
      </c>
      <c r="CF15" s="195"/>
      <c r="CG15" s="4" t="s">
        <v>1</v>
      </c>
      <c r="CH15" s="150">
        <f>SUM(M26+AK26+AW26+BI26+BU26+CG26)</f>
        <v>53</v>
      </c>
      <c r="CI15" s="149">
        <f>RANK(CH15,$CH$2:$CH$92,0)</f>
        <v>4</v>
      </c>
    </row>
    <row r="16" spans="1:87" ht="9.75" customHeight="1">
      <c r="A16" s="142"/>
      <c r="B16" s="167">
        <v>1</v>
      </c>
      <c r="C16" s="23">
        <f>P4</f>
        <v>5</v>
      </c>
      <c r="D16" s="24"/>
      <c r="E16" s="25">
        <f>R4</f>
        <v>14</v>
      </c>
      <c r="F16" s="24"/>
      <c r="G16" s="25">
        <f>T4</f>
        <v>5</v>
      </c>
      <c r="H16" s="24"/>
      <c r="I16" s="25">
        <f>V4</f>
        <v>6</v>
      </c>
      <c r="J16" s="24"/>
      <c r="K16" s="25">
        <f>X4</f>
        <v>0</v>
      </c>
      <c r="L16" s="26"/>
      <c r="M16" s="165">
        <v>1</v>
      </c>
      <c r="N16" s="209"/>
      <c r="O16" s="5">
        <v>1</v>
      </c>
      <c r="P16" s="158" t="s">
        <v>143</v>
      </c>
      <c r="Q16" s="158"/>
      <c r="R16" s="158"/>
      <c r="S16" s="158"/>
      <c r="T16" s="158"/>
      <c r="U16" s="158"/>
      <c r="V16" s="158"/>
      <c r="W16" s="158"/>
      <c r="X16" s="158"/>
      <c r="Y16" s="159"/>
      <c r="Z16" s="167">
        <v>1</v>
      </c>
      <c r="AA16" s="79">
        <v>7</v>
      </c>
      <c r="AB16" s="80"/>
      <c r="AC16" s="81">
        <v>2</v>
      </c>
      <c r="AD16" s="80"/>
      <c r="AE16" s="81">
        <v>6</v>
      </c>
      <c r="AF16" s="80"/>
      <c r="AG16" s="81"/>
      <c r="AH16" s="80"/>
      <c r="AI16" s="81"/>
      <c r="AJ16" s="82"/>
      <c r="AK16" s="165">
        <v>0</v>
      </c>
      <c r="AL16" s="161">
        <v>1</v>
      </c>
      <c r="AM16" s="79">
        <v>5</v>
      </c>
      <c r="AN16" s="80"/>
      <c r="AO16" s="81">
        <v>8</v>
      </c>
      <c r="AP16" s="80"/>
      <c r="AQ16" s="81">
        <v>8</v>
      </c>
      <c r="AR16" s="80"/>
      <c r="AS16" s="81"/>
      <c r="AT16" s="80"/>
      <c r="AU16" s="81"/>
      <c r="AV16" s="82"/>
      <c r="AW16" s="165">
        <v>0</v>
      </c>
      <c r="AX16" s="167">
        <v>1</v>
      </c>
      <c r="AY16" s="79">
        <v>11</v>
      </c>
      <c r="AZ16" s="80"/>
      <c r="BA16" s="81">
        <v>11</v>
      </c>
      <c r="BB16" s="80"/>
      <c r="BC16" s="81">
        <v>7</v>
      </c>
      <c r="BD16" s="80"/>
      <c r="BE16" s="81">
        <v>4</v>
      </c>
      <c r="BF16" s="80"/>
      <c r="BG16" s="81">
        <v>11</v>
      </c>
      <c r="BH16" s="82"/>
      <c r="BI16" s="165">
        <v>3</v>
      </c>
      <c r="BJ16" s="167">
        <v>1</v>
      </c>
      <c r="BK16" s="79">
        <v>11</v>
      </c>
      <c r="BL16" s="80"/>
      <c r="BM16" s="81">
        <v>5</v>
      </c>
      <c r="BN16" s="80"/>
      <c r="BO16" s="81">
        <v>11</v>
      </c>
      <c r="BP16" s="80"/>
      <c r="BQ16" s="81">
        <v>11</v>
      </c>
      <c r="BR16" s="80"/>
      <c r="BS16" s="81">
        <v>13</v>
      </c>
      <c r="BT16" s="82"/>
      <c r="BU16" s="210">
        <v>3</v>
      </c>
      <c r="BV16" s="167">
        <v>1</v>
      </c>
      <c r="BW16" s="63">
        <v>4</v>
      </c>
      <c r="BX16" s="64"/>
      <c r="BY16" s="65">
        <v>3</v>
      </c>
      <c r="BZ16" s="64"/>
      <c r="CA16" s="65">
        <v>4</v>
      </c>
      <c r="CB16" s="64"/>
      <c r="CC16" s="65"/>
      <c r="CD16" s="64"/>
      <c r="CE16" s="65"/>
      <c r="CF16" s="66"/>
      <c r="CG16" s="168">
        <v>0</v>
      </c>
      <c r="CH16" s="150"/>
      <c r="CI16" s="150"/>
    </row>
    <row r="17" spans="1:87" ht="9.75" customHeight="1">
      <c r="A17" s="142"/>
      <c r="B17" s="162"/>
      <c r="C17" s="27"/>
      <c r="D17" s="28">
        <f>O3</f>
        <v>11</v>
      </c>
      <c r="E17" s="29"/>
      <c r="F17" s="28">
        <f>Q3</f>
        <v>12</v>
      </c>
      <c r="G17" s="29"/>
      <c r="H17" s="28">
        <f>S3</f>
        <v>11</v>
      </c>
      <c r="I17" s="29"/>
      <c r="J17" s="28">
        <f>U3</f>
        <v>11</v>
      </c>
      <c r="K17" s="29"/>
      <c r="L17" s="30">
        <f>W3</f>
        <v>0</v>
      </c>
      <c r="M17" s="166"/>
      <c r="N17" s="209"/>
      <c r="O17" s="5">
        <v>2</v>
      </c>
      <c r="P17" s="158" t="s">
        <v>144</v>
      </c>
      <c r="Q17" s="158"/>
      <c r="R17" s="158"/>
      <c r="S17" s="158"/>
      <c r="T17" s="158"/>
      <c r="U17" s="158"/>
      <c r="V17" s="158"/>
      <c r="W17" s="158"/>
      <c r="X17" s="158"/>
      <c r="Y17" s="159"/>
      <c r="Z17" s="162"/>
      <c r="AA17" s="83"/>
      <c r="AB17" s="84">
        <v>11</v>
      </c>
      <c r="AC17" s="85"/>
      <c r="AD17" s="84">
        <v>11</v>
      </c>
      <c r="AE17" s="85"/>
      <c r="AF17" s="84">
        <v>11</v>
      </c>
      <c r="AG17" s="85"/>
      <c r="AH17" s="84"/>
      <c r="AI17" s="85"/>
      <c r="AJ17" s="86"/>
      <c r="AK17" s="166"/>
      <c r="AL17" s="162"/>
      <c r="AM17" s="83"/>
      <c r="AN17" s="84">
        <v>11</v>
      </c>
      <c r="AO17" s="85"/>
      <c r="AP17" s="84">
        <v>11</v>
      </c>
      <c r="AQ17" s="85"/>
      <c r="AR17" s="84">
        <v>11</v>
      </c>
      <c r="AS17" s="85"/>
      <c r="AT17" s="84"/>
      <c r="AU17" s="85"/>
      <c r="AV17" s="86"/>
      <c r="AW17" s="166"/>
      <c r="AX17" s="162"/>
      <c r="AY17" s="83"/>
      <c r="AZ17" s="84">
        <v>2</v>
      </c>
      <c r="BA17" s="85"/>
      <c r="BB17" s="84">
        <v>4</v>
      </c>
      <c r="BC17" s="85"/>
      <c r="BD17" s="84">
        <v>11</v>
      </c>
      <c r="BE17" s="85"/>
      <c r="BF17" s="84">
        <v>11</v>
      </c>
      <c r="BG17" s="85"/>
      <c r="BH17" s="86">
        <v>7</v>
      </c>
      <c r="BI17" s="166"/>
      <c r="BJ17" s="162"/>
      <c r="BK17" s="83"/>
      <c r="BL17" s="84">
        <v>8</v>
      </c>
      <c r="BM17" s="85"/>
      <c r="BN17" s="84">
        <v>11</v>
      </c>
      <c r="BO17" s="85"/>
      <c r="BP17" s="84">
        <v>5</v>
      </c>
      <c r="BQ17" s="85"/>
      <c r="BR17" s="84">
        <v>13</v>
      </c>
      <c r="BS17" s="85"/>
      <c r="BT17" s="86">
        <v>11</v>
      </c>
      <c r="BU17" s="211"/>
      <c r="BV17" s="162"/>
      <c r="BW17" s="67"/>
      <c r="BX17" s="68">
        <v>11</v>
      </c>
      <c r="BY17" s="69"/>
      <c r="BZ17" s="68">
        <v>11</v>
      </c>
      <c r="CA17" s="69"/>
      <c r="CB17" s="68">
        <v>11</v>
      </c>
      <c r="CC17" s="69"/>
      <c r="CD17" s="68"/>
      <c r="CE17" s="69"/>
      <c r="CF17" s="70"/>
      <c r="CG17" s="169"/>
      <c r="CH17" s="150"/>
      <c r="CI17" s="150"/>
    </row>
    <row r="18" spans="1:87" ht="9.75" customHeight="1">
      <c r="A18" s="142"/>
      <c r="B18" s="162">
        <v>2</v>
      </c>
      <c r="C18" s="31">
        <f>P6</f>
        <v>10</v>
      </c>
      <c r="D18" s="32"/>
      <c r="E18" s="33">
        <f>R6</f>
        <v>11</v>
      </c>
      <c r="F18" s="32"/>
      <c r="G18" s="33">
        <f>T6</f>
        <v>2</v>
      </c>
      <c r="H18" s="32"/>
      <c r="I18" s="33">
        <f>V6</f>
        <v>3</v>
      </c>
      <c r="J18" s="32"/>
      <c r="K18" s="33">
        <f>X6</f>
        <v>0</v>
      </c>
      <c r="L18" s="34"/>
      <c r="M18" s="166">
        <v>1</v>
      </c>
      <c r="N18" s="209"/>
      <c r="O18" s="5">
        <v>3</v>
      </c>
      <c r="P18" s="158" t="s">
        <v>145</v>
      </c>
      <c r="Q18" s="158"/>
      <c r="R18" s="158"/>
      <c r="S18" s="158"/>
      <c r="T18" s="158"/>
      <c r="U18" s="158"/>
      <c r="V18" s="158"/>
      <c r="W18" s="158"/>
      <c r="X18" s="158"/>
      <c r="Y18" s="159"/>
      <c r="Z18" s="162">
        <v>2</v>
      </c>
      <c r="AA18" s="87">
        <v>4</v>
      </c>
      <c r="AB18" s="88"/>
      <c r="AC18" s="89">
        <v>4</v>
      </c>
      <c r="AD18" s="88"/>
      <c r="AE18" s="89">
        <v>4</v>
      </c>
      <c r="AF18" s="88"/>
      <c r="AG18" s="89"/>
      <c r="AH18" s="88"/>
      <c r="AI18" s="89"/>
      <c r="AJ18" s="90"/>
      <c r="AK18" s="166">
        <v>0</v>
      </c>
      <c r="AL18" s="162">
        <v>2</v>
      </c>
      <c r="AM18" s="87">
        <v>6</v>
      </c>
      <c r="AN18" s="88"/>
      <c r="AO18" s="89">
        <v>8</v>
      </c>
      <c r="AP18" s="88"/>
      <c r="AQ18" s="89">
        <v>1</v>
      </c>
      <c r="AR18" s="88"/>
      <c r="AS18" s="89"/>
      <c r="AT18" s="88"/>
      <c r="AU18" s="89"/>
      <c r="AV18" s="90"/>
      <c r="AW18" s="166">
        <v>0</v>
      </c>
      <c r="AX18" s="162">
        <v>2</v>
      </c>
      <c r="AY18" s="87">
        <v>11</v>
      </c>
      <c r="AZ18" s="88"/>
      <c r="BA18" s="89">
        <v>11</v>
      </c>
      <c r="BB18" s="88"/>
      <c r="BC18" s="89">
        <v>12</v>
      </c>
      <c r="BD18" s="88"/>
      <c r="BE18" s="89"/>
      <c r="BF18" s="88"/>
      <c r="BG18" s="89"/>
      <c r="BH18" s="90"/>
      <c r="BI18" s="166">
        <v>3</v>
      </c>
      <c r="BJ18" s="162">
        <v>2</v>
      </c>
      <c r="BK18" s="87">
        <v>12</v>
      </c>
      <c r="BL18" s="88"/>
      <c r="BM18" s="89">
        <v>13</v>
      </c>
      <c r="BN18" s="88"/>
      <c r="BO18" s="89">
        <v>14</v>
      </c>
      <c r="BP18" s="88"/>
      <c r="BQ18" s="89"/>
      <c r="BR18" s="88"/>
      <c r="BS18" s="89"/>
      <c r="BT18" s="90"/>
      <c r="BU18" s="211">
        <v>3</v>
      </c>
      <c r="BV18" s="162">
        <v>2</v>
      </c>
      <c r="BW18" s="71">
        <v>4</v>
      </c>
      <c r="BX18" s="72"/>
      <c r="BY18" s="73">
        <v>7</v>
      </c>
      <c r="BZ18" s="72"/>
      <c r="CA18" s="73">
        <v>8</v>
      </c>
      <c r="CB18" s="72"/>
      <c r="CC18" s="73"/>
      <c r="CD18" s="72"/>
      <c r="CE18" s="73"/>
      <c r="CF18" s="74"/>
      <c r="CG18" s="169">
        <v>0</v>
      </c>
      <c r="CH18" s="150"/>
      <c r="CI18" s="150"/>
    </row>
    <row r="19" spans="1:87" ht="9.75" customHeight="1">
      <c r="A19" s="142"/>
      <c r="B19" s="162"/>
      <c r="C19" s="27"/>
      <c r="D19" s="28">
        <f>O5</f>
        <v>12</v>
      </c>
      <c r="E19" s="29"/>
      <c r="F19" s="28">
        <f>Q5</f>
        <v>9</v>
      </c>
      <c r="G19" s="29"/>
      <c r="H19" s="28">
        <f>S5</f>
        <v>11</v>
      </c>
      <c r="I19" s="29"/>
      <c r="J19" s="28">
        <f>U5</f>
        <v>11</v>
      </c>
      <c r="K19" s="29"/>
      <c r="L19" s="30">
        <f>W5</f>
        <v>0</v>
      </c>
      <c r="M19" s="166"/>
      <c r="N19" s="209"/>
      <c r="O19" s="5">
        <v>4</v>
      </c>
      <c r="P19" s="158" t="s">
        <v>161</v>
      </c>
      <c r="Q19" s="158"/>
      <c r="R19" s="158"/>
      <c r="S19" s="158"/>
      <c r="T19" s="158"/>
      <c r="U19" s="158"/>
      <c r="V19" s="158"/>
      <c r="W19" s="158"/>
      <c r="X19" s="158"/>
      <c r="Y19" s="159"/>
      <c r="Z19" s="162"/>
      <c r="AA19" s="83"/>
      <c r="AB19" s="84">
        <v>11</v>
      </c>
      <c r="AC19" s="85"/>
      <c r="AD19" s="84">
        <v>11</v>
      </c>
      <c r="AE19" s="85"/>
      <c r="AF19" s="84">
        <v>11</v>
      </c>
      <c r="AG19" s="85"/>
      <c r="AH19" s="84"/>
      <c r="AI19" s="85"/>
      <c r="AJ19" s="86"/>
      <c r="AK19" s="166"/>
      <c r="AL19" s="162"/>
      <c r="AM19" s="83"/>
      <c r="AN19" s="84">
        <v>11</v>
      </c>
      <c r="AO19" s="85"/>
      <c r="AP19" s="84">
        <v>11</v>
      </c>
      <c r="AQ19" s="85"/>
      <c r="AR19" s="84">
        <v>13</v>
      </c>
      <c r="AS19" s="85"/>
      <c r="AT19" s="84"/>
      <c r="AU19" s="85"/>
      <c r="AV19" s="86"/>
      <c r="AW19" s="166"/>
      <c r="AX19" s="162"/>
      <c r="AY19" s="83"/>
      <c r="AZ19" s="84">
        <v>6</v>
      </c>
      <c r="BA19" s="85"/>
      <c r="BB19" s="84">
        <v>9</v>
      </c>
      <c r="BC19" s="85"/>
      <c r="BD19" s="84">
        <v>10</v>
      </c>
      <c r="BE19" s="85"/>
      <c r="BF19" s="84"/>
      <c r="BG19" s="85"/>
      <c r="BH19" s="86"/>
      <c r="BI19" s="166"/>
      <c r="BJ19" s="162"/>
      <c r="BK19" s="83"/>
      <c r="BL19" s="84">
        <v>10</v>
      </c>
      <c r="BM19" s="85"/>
      <c r="BN19" s="84">
        <v>11</v>
      </c>
      <c r="BO19" s="85"/>
      <c r="BP19" s="84">
        <v>12</v>
      </c>
      <c r="BQ19" s="85"/>
      <c r="BR19" s="84"/>
      <c r="BS19" s="85"/>
      <c r="BT19" s="86"/>
      <c r="BU19" s="211"/>
      <c r="BV19" s="162"/>
      <c r="BW19" s="67"/>
      <c r="BX19" s="68">
        <v>11</v>
      </c>
      <c r="BY19" s="69"/>
      <c r="BZ19" s="68">
        <v>11</v>
      </c>
      <c r="CA19" s="69"/>
      <c r="CB19" s="68">
        <v>11</v>
      </c>
      <c r="CC19" s="69"/>
      <c r="CD19" s="68"/>
      <c r="CE19" s="69"/>
      <c r="CF19" s="70"/>
      <c r="CG19" s="169"/>
      <c r="CH19" s="150"/>
      <c r="CI19" s="150"/>
    </row>
    <row r="20" spans="1:87" ht="9.75" customHeight="1">
      <c r="A20" s="142"/>
      <c r="B20" s="162">
        <v>3</v>
      </c>
      <c r="C20" s="31">
        <f>P8</f>
        <v>3</v>
      </c>
      <c r="D20" s="32"/>
      <c r="E20" s="33">
        <f>R8</f>
        <v>5</v>
      </c>
      <c r="F20" s="32"/>
      <c r="G20" s="33">
        <f>T8</f>
        <v>3</v>
      </c>
      <c r="H20" s="32"/>
      <c r="I20" s="33">
        <f>V8</f>
        <v>0</v>
      </c>
      <c r="J20" s="32"/>
      <c r="K20" s="33">
        <f>X8</f>
        <v>0</v>
      </c>
      <c r="L20" s="34"/>
      <c r="M20" s="166">
        <v>0</v>
      </c>
      <c r="N20" s="209"/>
      <c r="O20" s="5">
        <v>5</v>
      </c>
      <c r="P20" s="158" t="s">
        <v>162</v>
      </c>
      <c r="Q20" s="158"/>
      <c r="R20" s="158"/>
      <c r="S20" s="158"/>
      <c r="T20" s="158"/>
      <c r="U20" s="158"/>
      <c r="V20" s="158"/>
      <c r="W20" s="158"/>
      <c r="X20" s="158"/>
      <c r="Y20" s="159"/>
      <c r="Z20" s="162">
        <v>3</v>
      </c>
      <c r="AA20" s="87">
        <v>6</v>
      </c>
      <c r="AB20" s="88"/>
      <c r="AC20" s="89">
        <v>5</v>
      </c>
      <c r="AD20" s="88"/>
      <c r="AE20" s="89">
        <v>2</v>
      </c>
      <c r="AF20" s="88"/>
      <c r="AG20" s="89"/>
      <c r="AH20" s="88"/>
      <c r="AI20" s="89"/>
      <c r="AJ20" s="90"/>
      <c r="AK20" s="166">
        <v>0</v>
      </c>
      <c r="AL20" s="162">
        <v>4</v>
      </c>
      <c r="AM20" s="87">
        <v>6</v>
      </c>
      <c r="AN20" s="88"/>
      <c r="AO20" s="89">
        <v>5</v>
      </c>
      <c r="AP20" s="88"/>
      <c r="AQ20" s="89">
        <v>10</v>
      </c>
      <c r="AR20" s="88"/>
      <c r="AS20" s="89"/>
      <c r="AT20" s="88"/>
      <c r="AU20" s="89"/>
      <c r="AV20" s="90"/>
      <c r="AW20" s="166">
        <v>0</v>
      </c>
      <c r="AX20" s="162">
        <v>4</v>
      </c>
      <c r="AY20" s="87">
        <v>11</v>
      </c>
      <c r="AZ20" s="88"/>
      <c r="BA20" s="89">
        <v>9</v>
      </c>
      <c r="BB20" s="88"/>
      <c r="BC20" s="89">
        <v>11</v>
      </c>
      <c r="BD20" s="88"/>
      <c r="BE20" s="89">
        <v>15</v>
      </c>
      <c r="BF20" s="88"/>
      <c r="BG20" s="89">
        <v>11</v>
      </c>
      <c r="BH20" s="90"/>
      <c r="BI20" s="166">
        <v>3</v>
      </c>
      <c r="BJ20" s="162">
        <v>3</v>
      </c>
      <c r="BK20" s="87">
        <v>5</v>
      </c>
      <c r="BL20" s="88"/>
      <c r="BM20" s="89">
        <v>8</v>
      </c>
      <c r="BN20" s="88"/>
      <c r="BO20" s="89">
        <v>5</v>
      </c>
      <c r="BP20" s="88"/>
      <c r="BQ20" s="89"/>
      <c r="BR20" s="88"/>
      <c r="BS20" s="89"/>
      <c r="BT20" s="90"/>
      <c r="BU20" s="211">
        <v>0</v>
      </c>
      <c r="BV20" s="162">
        <v>4</v>
      </c>
      <c r="BW20" s="71">
        <v>7</v>
      </c>
      <c r="BX20" s="72"/>
      <c r="BY20" s="73">
        <v>11</v>
      </c>
      <c r="BZ20" s="72"/>
      <c r="CA20" s="73">
        <v>11</v>
      </c>
      <c r="CB20" s="72"/>
      <c r="CC20" s="73">
        <v>7</v>
      </c>
      <c r="CD20" s="72"/>
      <c r="CE20" s="73">
        <v>5</v>
      </c>
      <c r="CF20" s="74"/>
      <c r="CG20" s="169">
        <v>2</v>
      </c>
      <c r="CH20" s="150"/>
      <c r="CI20" s="150"/>
    </row>
    <row r="21" spans="1:87" ht="9.75" customHeight="1">
      <c r="A21" s="142"/>
      <c r="B21" s="162"/>
      <c r="C21" s="27"/>
      <c r="D21" s="28">
        <f>O7</f>
        <v>11</v>
      </c>
      <c r="E21" s="29"/>
      <c r="F21" s="28">
        <f>Q7</f>
        <v>11</v>
      </c>
      <c r="G21" s="29"/>
      <c r="H21" s="28">
        <f>S7</f>
        <v>11</v>
      </c>
      <c r="I21" s="29"/>
      <c r="J21" s="28">
        <f>U7</f>
        <v>0</v>
      </c>
      <c r="K21" s="29"/>
      <c r="L21" s="30">
        <f>W7</f>
        <v>0</v>
      </c>
      <c r="M21" s="166"/>
      <c r="N21" s="209"/>
      <c r="O21" s="5">
        <v>6</v>
      </c>
      <c r="P21" s="158" t="s">
        <v>160</v>
      </c>
      <c r="Q21" s="158"/>
      <c r="R21" s="158"/>
      <c r="S21" s="158"/>
      <c r="T21" s="158"/>
      <c r="U21" s="158"/>
      <c r="V21" s="158"/>
      <c r="W21" s="158"/>
      <c r="X21" s="158"/>
      <c r="Y21" s="159"/>
      <c r="Z21" s="162"/>
      <c r="AA21" s="83"/>
      <c r="AB21" s="84">
        <v>11</v>
      </c>
      <c r="AC21" s="85"/>
      <c r="AD21" s="84">
        <v>11</v>
      </c>
      <c r="AE21" s="85"/>
      <c r="AF21" s="84">
        <v>11</v>
      </c>
      <c r="AG21" s="85"/>
      <c r="AH21" s="84"/>
      <c r="AI21" s="85"/>
      <c r="AJ21" s="86"/>
      <c r="AK21" s="166"/>
      <c r="AL21" s="162"/>
      <c r="AM21" s="83"/>
      <c r="AN21" s="84">
        <v>11</v>
      </c>
      <c r="AO21" s="85"/>
      <c r="AP21" s="84">
        <v>11</v>
      </c>
      <c r="AQ21" s="85"/>
      <c r="AR21" s="84">
        <v>12</v>
      </c>
      <c r="AS21" s="85"/>
      <c r="AT21" s="84"/>
      <c r="AU21" s="85"/>
      <c r="AV21" s="86"/>
      <c r="AW21" s="166"/>
      <c r="AX21" s="162"/>
      <c r="AY21" s="83"/>
      <c r="AZ21" s="84">
        <v>7</v>
      </c>
      <c r="BA21" s="85"/>
      <c r="BB21" s="84">
        <v>11</v>
      </c>
      <c r="BC21" s="85"/>
      <c r="BD21" s="84">
        <v>7</v>
      </c>
      <c r="BE21" s="85"/>
      <c r="BF21" s="84">
        <v>17</v>
      </c>
      <c r="BG21" s="85"/>
      <c r="BH21" s="86">
        <v>7</v>
      </c>
      <c r="BI21" s="166"/>
      <c r="BJ21" s="162"/>
      <c r="BK21" s="83"/>
      <c r="BL21" s="84">
        <v>11</v>
      </c>
      <c r="BM21" s="85"/>
      <c r="BN21" s="84">
        <v>11</v>
      </c>
      <c r="BO21" s="85"/>
      <c r="BP21" s="84">
        <v>11</v>
      </c>
      <c r="BQ21" s="85"/>
      <c r="BR21" s="84"/>
      <c r="BS21" s="85"/>
      <c r="BT21" s="86"/>
      <c r="BU21" s="211"/>
      <c r="BV21" s="162"/>
      <c r="BW21" s="67"/>
      <c r="BX21" s="68">
        <v>11</v>
      </c>
      <c r="BY21" s="69"/>
      <c r="BZ21" s="68">
        <v>7</v>
      </c>
      <c r="CA21" s="69"/>
      <c r="CB21" s="68">
        <v>9</v>
      </c>
      <c r="CC21" s="69"/>
      <c r="CD21" s="68">
        <v>11</v>
      </c>
      <c r="CE21" s="69"/>
      <c r="CF21" s="70">
        <v>11</v>
      </c>
      <c r="CG21" s="169"/>
      <c r="CH21" s="150"/>
      <c r="CI21" s="150"/>
    </row>
    <row r="22" spans="1:87" ht="9.75" customHeight="1">
      <c r="A22" s="142"/>
      <c r="B22" s="162">
        <v>5</v>
      </c>
      <c r="C22" s="31">
        <f>P10</f>
        <v>6</v>
      </c>
      <c r="D22" s="32"/>
      <c r="E22" s="33">
        <f>R10</f>
        <v>11</v>
      </c>
      <c r="F22" s="32"/>
      <c r="G22" s="33">
        <f>T10</f>
        <v>9</v>
      </c>
      <c r="H22" s="32"/>
      <c r="I22" s="33">
        <f>V10</f>
        <v>0</v>
      </c>
      <c r="J22" s="32"/>
      <c r="K22" s="33">
        <f>X10</f>
        <v>0</v>
      </c>
      <c r="L22" s="34"/>
      <c r="M22" s="166">
        <v>0</v>
      </c>
      <c r="N22" s="209"/>
      <c r="O22" s="5">
        <v>7</v>
      </c>
      <c r="P22" s="158"/>
      <c r="Q22" s="158"/>
      <c r="R22" s="158"/>
      <c r="S22" s="158"/>
      <c r="T22" s="158"/>
      <c r="U22" s="158"/>
      <c r="V22" s="158"/>
      <c r="W22" s="158"/>
      <c r="X22" s="158"/>
      <c r="Y22" s="159"/>
      <c r="Z22" s="162">
        <v>5</v>
      </c>
      <c r="AA22" s="87">
        <v>5</v>
      </c>
      <c r="AB22" s="88"/>
      <c r="AC22" s="89">
        <v>7</v>
      </c>
      <c r="AD22" s="88"/>
      <c r="AE22" s="89">
        <v>8</v>
      </c>
      <c r="AF22" s="88"/>
      <c r="AG22" s="89"/>
      <c r="AH22" s="88"/>
      <c r="AI22" s="89"/>
      <c r="AJ22" s="90"/>
      <c r="AK22" s="166">
        <v>0</v>
      </c>
      <c r="AL22" s="162">
        <v>5</v>
      </c>
      <c r="AM22" s="87">
        <v>11</v>
      </c>
      <c r="AN22" s="88"/>
      <c r="AO22" s="89">
        <v>4</v>
      </c>
      <c r="AP22" s="88"/>
      <c r="AQ22" s="89">
        <v>8</v>
      </c>
      <c r="AR22" s="88"/>
      <c r="AS22" s="89">
        <v>7</v>
      </c>
      <c r="AT22" s="88"/>
      <c r="AU22" s="89"/>
      <c r="AV22" s="90"/>
      <c r="AW22" s="166">
        <v>1</v>
      </c>
      <c r="AX22" s="162">
        <v>5</v>
      </c>
      <c r="AY22" s="87">
        <v>11</v>
      </c>
      <c r="AZ22" s="88"/>
      <c r="BA22" s="89">
        <v>9</v>
      </c>
      <c r="BB22" s="88"/>
      <c r="BC22" s="89">
        <v>8</v>
      </c>
      <c r="BD22" s="88"/>
      <c r="BE22" s="89">
        <v>7</v>
      </c>
      <c r="BF22" s="88"/>
      <c r="BG22" s="89"/>
      <c r="BH22" s="90"/>
      <c r="BI22" s="166">
        <v>1</v>
      </c>
      <c r="BJ22" s="162">
        <v>5</v>
      </c>
      <c r="BK22" s="87">
        <v>11</v>
      </c>
      <c r="BL22" s="88"/>
      <c r="BM22" s="89">
        <v>11</v>
      </c>
      <c r="BN22" s="88"/>
      <c r="BO22" s="89">
        <v>11</v>
      </c>
      <c r="BP22" s="88"/>
      <c r="BQ22" s="89"/>
      <c r="BR22" s="88"/>
      <c r="BS22" s="89"/>
      <c r="BT22" s="90"/>
      <c r="BU22" s="211">
        <v>3</v>
      </c>
      <c r="BV22" s="162">
        <v>5</v>
      </c>
      <c r="BW22" s="71">
        <v>11</v>
      </c>
      <c r="BX22" s="72"/>
      <c r="BY22" s="73">
        <v>9</v>
      </c>
      <c r="BZ22" s="72"/>
      <c r="CA22" s="73">
        <v>11</v>
      </c>
      <c r="CB22" s="72"/>
      <c r="CC22" s="73">
        <v>15</v>
      </c>
      <c r="CD22" s="72"/>
      <c r="CE22" s="73">
        <v>11</v>
      </c>
      <c r="CF22" s="74"/>
      <c r="CG22" s="169">
        <v>3</v>
      </c>
      <c r="CH22" s="150"/>
      <c r="CI22" s="150"/>
    </row>
    <row r="23" spans="1:87" ht="9.75" customHeight="1">
      <c r="A23" s="142"/>
      <c r="B23" s="162"/>
      <c r="C23" s="27"/>
      <c r="D23" s="28">
        <f>O9</f>
        <v>11</v>
      </c>
      <c r="E23" s="29"/>
      <c r="F23" s="28">
        <f>Q9</f>
        <v>13</v>
      </c>
      <c r="G23" s="29"/>
      <c r="H23" s="28">
        <f>S9</f>
        <v>11</v>
      </c>
      <c r="I23" s="29"/>
      <c r="J23" s="28">
        <f>U9</f>
        <v>0</v>
      </c>
      <c r="K23" s="29"/>
      <c r="L23" s="30">
        <f>W9</f>
        <v>0</v>
      </c>
      <c r="M23" s="166"/>
      <c r="N23" s="209"/>
      <c r="O23" s="5">
        <v>8</v>
      </c>
      <c r="P23" s="158"/>
      <c r="Q23" s="158"/>
      <c r="R23" s="158"/>
      <c r="S23" s="158"/>
      <c r="T23" s="158"/>
      <c r="U23" s="158"/>
      <c r="V23" s="158"/>
      <c r="W23" s="158"/>
      <c r="X23" s="158"/>
      <c r="Y23" s="159"/>
      <c r="Z23" s="162"/>
      <c r="AA23" s="83"/>
      <c r="AB23" s="84">
        <v>11</v>
      </c>
      <c r="AC23" s="85"/>
      <c r="AD23" s="84">
        <v>11</v>
      </c>
      <c r="AE23" s="85"/>
      <c r="AF23" s="84">
        <v>11</v>
      </c>
      <c r="AG23" s="85"/>
      <c r="AH23" s="84"/>
      <c r="AI23" s="85"/>
      <c r="AJ23" s="86"/>
      <c r="AK23" s="166"/>
      <c r="AL23" s="162"/>
      <c r="AM23" s="83"/>
      <c r="AN23" s="84">
        <v>9</v>
      </c>
      <c r="AO23" s="85"/>
      <c r="AP23" s="84">
        <v>11</v>
      </c>
      <c r="AQ23" s="85"/>
      <c r="AR23" s="84">
        <v>11</v>
      </c>
      <c r="AS23" s="85"/>
      <c r="AT23" s="84">
        <v>11</v>
      </c>
      <c r="AU23" s="85"/>
      <c r="AV23" s="86"/>
      <c r="AW23" s="166"/>
      <c r="AX23" s="162"/>
      <c r="AY23" s="83"/>
      <c r="AZ23" s="84">
        <v>6</v>
      </c>
      <c r="BA23" s="85"/>
      <c r="BB23" s="84">
        <v>11</v>
      </c>
      <c r="BC23" s="85"/>
      <c r="BD23" s="84">
        <v>11</v>
      </c>
      <c r="BE23" s="85"/>
      <c r="BF23" s="84">
        <v>11</v>
      </c>
      <c r="BG23" s="85"/>
      <c r="BH23" s="86"/>
      <c r="BI23" s="166"/>
      <c r="BJ23" s="162"/>
      <c r="BK23" s="83"/>
      <c r="BL23" s="84">
        <v>9</v>
      </c>
      <c r="BM23" s="85"/>
      <c r="BN23" s="84">
        <v>6</v>
      </c>
      <c r="BO23" s="85"/>
      <c r="BP23" s="84">
        <v>5</v>
      </c>
      <c r="BQ23" s="85"/>
      <c r="BR23" s="84"/>
      <c r="BS23" s="85"/>
      <c r="BT23" s="86"/>
      <c r="BU23" s="211"/>
      <c r="BV23" s="162"/>
      <c r="BW23" s="67"/>
      <c r="BX23" s="68">
        <v>5</v>
      </c>
      <c r="BY23" s="69"/>
      <c r="BZ23" s="68">
        <v>11</v>
      </c>
      <c r="CA23" s="69"/>
      <c r="CB23" s="68">
        <v>2</v>
      </c>
      <c r="CC23" s="69"/>
      <c r="CD23" s="68">
        <v>17</v>
      </c>
      <c r="CE23" s="69"/>
      <c r="CF23" s="70">
        <v>6</v>
      </c>
      <c r="CG23" s="169"/>
      <c r="CH23" s="150"/>
      <c r="CI23" s="150"/>
    </row>
    <row r="24" spans="1:87" ht="9.75" customHeight="1">
      <c r="A24" s="142"/>
      <c r="B24" s="198">
        <v>6</v>
      </c>
      <c r="C24" s="42">
        <f>P12</f>
        <v>0</v>
      </c>
      <c r="D24" s="32"/>
      <c r="E24" s="33">
        <f>R12</f>
        <v>0</v>
      </c>
      <c r="F24" s="32"/>
      <c r="G24" s="33">
        <f>T12</f>
        <v>0</v>
      </c>
      <c r="H24" s="32"/>
      <c r="I24" s="33">
        <f>V12</f>
        <v>0</v>
      </c>
      <c r="J24" s="32"/>
      <c r="K24" s="33" t="str">
        <f>X12</f>
        <v>o</v>
      </c>
      <c r="L24" s="34"/>
      <c r="M24" s="166">
        <v>3</v>
      </c>
      <c r="N24" s="209"/>
      <c r="O24" s="6"/>
      <c r="P24" s="212"/>
      <c r="Q24" s="212"/>
      <c r="R24" s="212"/>
      <c r="S24" s="212"/>
      <c r="T24" s="212"/>
      <c r="U24" s="212"/>
      <c r="V24" s="212"/>
      <c r="W24" s="212"/>
      <c r="X24" s="212"/>
      <c r="Y24" s="159"/>
      <c r="Z24" s="162">
        <v>6</v>
      </c>
      <c r="AA24" s="87">
        <v>11</v>
      </c>
      <c r="AB24" s="88"/>
      <c r="AC24" s="89">
        <v>5</v>
      </c>
      <c r="AD24" s="88"/>
      <c r="AE24" s="89">
        <v>9</v>
      </c>
      <c r="AF24" s="88"/>
      <c r="AG24" s="89">
        <v>7</v>
      </c>
      <c r="AH24" s="88"/>
      <c r="AI24" s="89"/>
      <c r="AJ24" s="90"/>
      <c r="AK24" s="166">
        <v>1</v>
      </c>
      <c r="AL24" s="162">
        <v>6</v>
      </c>
      <c r="AM24" s="87">
        <v>11</v>
      </c>
      <c r="AN24" s="88"/>
      <c r="AO24" s="89">
        <v>11</v>
      </c>
      <c r="AP24" s="88"/>
      <c r="AQ24" s="89">
        <v>11</v>
      </c>
      <c r="AR24" s="88"/>
      <c r="AS24" s="89"/>
      <c r="AT24" s="88"/>
      <c r="AU24" s="89"/>
      <c r="AV24" s="90"/>
      <c r="AW24" s="166">
        <v>3</v>
      </c>
      <c r="AX24" s="162">
        <v>6</v>
      </c>
      <c r="AY24" s="87">
        <v>11</v>
      </c>
      <c r="AZ24" s="88"/>
      <c r="BA24" s="89">
        <v>11</v>
      </c>
      <c r="BB24" s="88"/>
      <c r="BC24" s="89">
        <v>11</v>
      </c>
      <c r="BD24" s="88"/>
      <c r="BE24" s="89"/>
      <c r="BF24" s="88"/>
      <c r="BG24" s="89"/>
      <c r="BH24" s="90"/>
      <c r="BI24" s="166">
        <v>3</v>
      </c>
      <c r="BJ24" s="162">
        <v>6</v>
      </c>
      <c r="BK24" s="87">
        <v>9</v>
      </c>
      <c r="BL24" s="88"/>
      <c r="BM24" s="89">
        <v>11</v>
      </c>
      <c r="BN24" s="88"/>
      <c r="BO24" s="89">
        <v>11</v>
      </c>
      <c r="BP24" s="88"/>
      <c r="BQ24" s="89">
        <v>11</v>
      </c>
      <c r="BR24" s="88"/>
      <c r="BS24" s="89"/>
      <c r="BT24" s="90"/>
      <c r="BU24" s="211">
        <v>3</v>
      </c>
      <c r="BV24" s="162">
        <v>6</v>
      </c>
      <c r="BW24" s="71">
        <v>11</v>
      </c>
      <c r="BX24" s="72"/>
      <c r="BY24" s="73">
        <v>11</v>
      </c>
      <c r="BZ24" s="72"/>
      <c r="CA24" s="73">
        <v>11</v>
      </c>
      <c r="CB24" s="72"/>
      <c r="CC24" s="73"/>
      <c r="CD24" s="72"/>
      <c r="CE24" s="73"/>
      <c r="CF24" s="74"/>
      <c r="CG24" s="169">
        <v>3</v>
      </c>
      <c r="CH24" s="150"/>
      <c r="CI24" s="150"/>
    </row>
    <row r="25" spans="1:87" ht="9.75" customHeight="1" thickBot="1">
      <c r="A25" s="142"/>
      <c r="B25" s="199"/>
      <c r="C25" s="35"/>
      <c r="D25" s="36">
        <f>O11</f>
        <v>0</v>
      </c>
      <c r="E25" s="37"/>
      <c r="F25" s="36">
        <f>Q11</f>
        <v>0</v>
      </c>
      <c r="G25" s="37"/>
      <c r="H25" s="36">
        <f>S11</f>
        <v>0</v>
      </c>
      <c r="I25" s="37"/>
      <c r="J25" s="36">
        <f>U11</f>
        <v>0</v>
      </c>
      <c r="K25" s="37"/>
      <c r="L25" s="38" t="str">
        <f>W11</f>
        <v>w</v>
      </c>
      <c r="M25" s="176"/>
      <c r="N25" s="209"/>
      <c r="O25" s="6"/>
      <c r="P25" s="212"/>
      <c r="Q25" s="212"/>
      <c r="R25" s="212"/>
      <c r="S25" s="212"/>
      <c r="T25" s="212"/>
      <c r="U25" s="212"/>
      <c r="V25" s="212"/>
      <c r="W25" s="212"/>
      <c r="X25" s="212"/>
      <c r="Y25" s="159"/>
      <c r="Z25" s="175"/>
      <c r="AA25" s="91"/>
      <c r="AB25" s="92">
        <v>3</v>
      </c>
      <c r="AC25" s="93"/>
      <c r="AD25" s="92">
        <v>11</v>
      </c>
      <c r="AE25" s="93"/>
      <c r="AF25" s="92">
        <v>11</v>
      </c>
      <c r="AG25" s="93"/>
      <c r="AH25" s="92">
        <v>11</v>
      </c>
      <c r="AI25" s="93"/>
      <c r="AJ25" s="94"/>
      <c r="AK25" s="176"/>
      <c r="AL25" s="175"/>
      <c r="AM25" s="91"/>
      <c r="AN25" s="92">
        <v>6</v>
      </c>
      <c r="AO25" s="93"/>
      <c r="AP25" s="92">
        <v>3</v>
      </c>
      <c r="AQ25" s="93"/>
      <c r="AR25" s="92">
        <v>7</v>
      </c>
      <c r="AS25" s="93"/>
      <c r="AT25" s="92"/>
      <c r="AU25" s="93"/>
      <c r="AV25" s="94"/>
      <c r="AW25" s="176"/>
      <c r="AX25" s="175"/>
      <c r="AY25" s="91"/>
      <c r="AZ25" s="92">
        <v>8</v>
      </c>
      <c r="BA25" s="93"/>
      <c r="BB25" s="92">
        <v>6</v>
      </c>
      <c r="BC25" s="93"/>
      <c r="BD25" s="92">
        <v>4</v>
      </c>
      <c r="BE25" s="93"/>
      <c r="BF25" s="92"/>
      <c r="BG25" s="93"/>
      <c r="BH25" s="94"/>
      <c r="BI25" s="176"/>
      <c r="BJ25" s="175"/>
      <c r="BK25" s="91"/>
      <c r="BL25" s="92">
        <v>11</v>
      </c>
      <c r="BM25" s="93"/>
      <c r="BN25" s="92">
        <v>3</v>
      </c>
      <c r="BO25" s="93"/>
      <c r="BP25" s="92">
        <v>7</v>
      </c>
      <c r="BQ25" s="93"/>
      <c r="BR25" s="92">
        <v>6</v>
      </c>
      <c r="BS25" s="93"/>
      <c r="BT25" s="94"/>
      <c r="BU25" s="213"/>
      <c r="BV25" s="175"/>
      <c r="BW25" s="75"/>
      <c r="BX25" s="76">
        <v>6</v>
      </c>
      <c r="BY25" s="77"/>
      <c r="BZ25" s="76">
        <v>4</v>
      </c>
      <c r="CA25" s="77"/>
      <c r="CB25" s="76">
        <v>4</v>
      </c>
      <c r="CC25" s="77"/>
      <c r="CD25" s="76"/>
      <c r="CE25" s="77"/>
      <c r="CF25" s="78"/>
      <c r="CG25" s="177"/>
      <c r="CH25" s="150"/>
      <c r="CI25" s="150"/>
    </row>
    <row r="26" spans="1:87" ht="9.75" customHeight="1">
      <c r="A26" s="142"/>
      <c r="B26" s="180" t="s">
        <v>0</v>
      </c>
      <c r="C26" s="44">
        <f>P14</f>
        <v>0</v>
      </c>
      <c r="D26" s="39"/>
      <c r="E26" s="200" t="s">
        <v>3</v>
      </c>
      <c r="F26" s="201"/>
      <c r="G26" s="201"/>
      <c r="H26" s="202"/>
      <c r="I26" s="214"/>
      <c r="J26" s="189"/>
      <c r="K26" s="17"/>
      <c r="L26" s="17"/>
      <c r="M26" s="215">
        <f>SUM(M16:M25)+I26</f>
        <v>5</v>
      </c>
      <c r="N26" s="209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9"/>
      <c r="Z26" s="192" t="s">
        <v>0</v>
      </c>
      <c r="AA26" s="115">
        <v>0</v>
      </c>
      <c r="AB26" s="117"/>
      <c r="AC26" s="182" t="s">
        <v>3</v>
      </c>
      <c r="AD26" s="183"/>
      <c r="AE26" s="183"/>
      <c r="AF26" s="184"/>
      <c r="AG26" s="151"/>
      <c r="AH26" s="152"/>
      <c r="AI26" s="119"/>
      <c r="AJ26" s="119"/>
      <c r="AK26" s="190">
        <f>SUM(AK16:AK25)+AG26</f>
        <v>1</v>
      </c>
      <c r="AL26" s="192" t="s">
        <v>0</v>
      </c>
      <c r="AM26" s="115">
        <v>1</v>
      </c>
      <c r="AN26" s="117"/>
      <c r="AO26" s="182" t="s">
        <v>3</v>
      </c>
      <c r="AP26" s="183"/>
      <c r="AQ26" s="183"/>
      <c r="AR26" s="184"/>
      <c r="AS26" s="151"/>
      <c r="AT26" s="152"/>
      <c r="AU26" s="119"/>
      <c r="AV26" s="119"/>
      <c r="AW26" s="190">
        <f>SUM(AW16:AW25)+AS26</f>
        <v>4</v>
      </c>
      <c r="AX26" s="192" t="s">
        <v>0</v>
      </c>
      <c r="AY26" s="115">
        <v>4</v>
      </c>
      <c r="AZ26" s="117"/>
      <c r="BA26" s="182" t="s">
        <v>3</v>
      </c>
      <c r="BB26" s="183"/>
      <c r="BC26" s="183"/>
      <c r="BD26" s="184"/>
      <c r="BE26" s="151">
        <v>5</v>
      </c>
      <c r="BF26" s="152"/>
      <c r="BG26" s="119"/>
      <c r="BH26" s="119"/>
      <c r="BI26" s="190">
        <f>SUM(BI16:BI25)+BE26</f>
        <v>18</v>
      </c>
      <c r="BJ26" s="192" t="s">
        <v>0</v>
      </c>
      <c r="BK26" s="115">
        <v>4</v>
      </c>
      <c r="BL26" s="117"/>
      <c r="BM26" s="182" t="s">
        <v>3</v>
      </c>
      <c r="BN26" s="183"/>
      <c r="BO26" s="183"/>
      <c r="BP26" s="184"/>
      <c r="BQ26" s="151">
        <v>5</v>
      </c>
      <c r="BR26" s="152"/>
      <c r="BS26" s="119"/>
      <c r="BT26" s="119"/>
      <c r="BU26" s="155">
        <f>SUM(BU16:BU25)+BQ26</f>
        <v>17</v>
      </c>
      <c r="BV26" s="192" t="s">
        <v>0</v>
      </c>
      <c r="BW26" s="115">
        <v>2</v>
      </c>
      <c r="BX26" s="117"/>
      <c r="BY26" s="182" t="s">
        <v>3</v>
      </c>
      <c r="BZ26" s="183"/>
      <c r="CA26" s="183"/>
      <c r="CB26" s="184"/>
      <c r="CC26" s="151"/>
      <c r="CD26" s="152"/>
      <c r="CE26" s="119"/>
      <c r="CF26" s="119"/>
      <c r="CG26" s="155">
        <f>SUM(CG16:CG25)+CC26</f>
        <v>8</v>
      </c>
      <c r="CH26" s="150"/>
      <c r="CI26" s="150"/>
    </row>
    <row r="27" spans="1:87" ht="9.75" customHeight="1" thickBot="1">
      <c r="A27" s="142"/>
      <c r="B27" s="181"/>
      <c r="C27" s="40"/>
      <c r="D27" s="41">
        <f>O13</f>
        <v>0</v>
      </c>
      <c r="E27" s="203"/>
      <c r="F27" s="204"/>
      <c r="G27" s="204"/>
      <c r="H27" s="205"/>
      <c r="I27" s="153"/>
      <c r="J27" s="154"/>
      <c r="K27" s="18"/>
      <c r="L27" s="18"/>
      <c r="M27" s="216"/>
      <c r="N27" s="217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60"/>
      <c r="Z27" s="193"/>
      <c r="AA27" s="120"/>
      <c r="AB27" s="116">
        <v>5</v>
      </c>
      <c r="AC27" s="185"/>
      <c r="AD27" s="186"/>
      <c r="AE27" s="186"/>
      <c r="AF27" s="187"/>
      <c r="AG27" s="153"/>
      <c r="AH27" s="154"/>
      <c r="AI27" s="122"/>
      <c r="AJ27" s="122"/>
      <c r="AK27" s="191"/>
      <c r="AL27" s="193"/>
      <c r="AM27" s="120"/>
      <c r="AN27" s="116">
        <v>4</v>
      </c>
      <c r="AO27" s="185"/>
      <c r="AP27" s="186"/>
      <c r="AQ27" s="186"/>
      <c r="AR27" s="187"/>
      <c r="AS27" s="153"/>
      <c r="AT27" s="154"/>
      <c r="AU27" s="122"/>
      <c r="AV27" s="122"/>
      <c r="AW27" s="191"/>
      <c r="AX27" s="193"/>
      <c r="AY27" s="120"/>
      <c r="AZ27" s="116">
        <v>1</v>
      </c>
      <c r="BA27" s="185"/>
      <c r="BB27" s="186"/>
      <c r="BC27" s="186"/>
      <c r="BD27" s="187"/>
      <c r="BE27" s="153"/>
      <c r="BF27" s="154"/>
      <c r="BG27" s="122"/>
      <c r="BH27" s="122"/>
      <c r="BI27" s="191"/>
      <c r="BJ27" s="193"/>
      <c r="BK27" s="120"/>
      <c r="BL27" s="116">
        <v>1</v>
      </c>
      <c r="BM27" s="185"/>
      <c r="BN27" s="186"/>
      <c r="BO27" s="186"/>
      <c r="BP27" s="187"/>
      <c r="BQ27" s="153"/>
      <c r="BR27" s="154"/>
      <c r="BS27" s="122"/>
      <c r="BT27" s="122"/>
      <c r="BU27" s="156"/>
      <c r="BV27" s="193"/>
      <c r="BW27" s="120"/>
      <c r="BX27" s="116">
        <v>3</v>
      </c>
      <c r="BY27" s="185"/>
      <c r="BZ27" s="186"/>
      <c r="CA27" s="186"/>
      <c r="CB27" s="187"/>
      <c r="CC27" s="153"/>
      <c r="CD27" s="154"/>
      <c r="CE27" s="122"/>
      <c r="CF27" s="122"/>
      <c r="CG27" s="156"/>
      <c r="CH27" s="150"/>
      <c r="CI27" s="150"/>
    </row>
    <row r="28" spans="1:87" ht="9.75" customHeight="1" thickBot="1">
      <c r="A28" s="142" t="str">
        <f>Z1</f>
        <v>RA 'A'</v>
      </c>
      <c r="B28" s="113" t="s">
        <v>4</v>
      </c>
      <c r="C28" s="218">
        <v>1</v>
      </c>
      <c r="D28" s="148"/>
      <c r="E28" s="218">
        <v>2</v>
      </c>
      <c r="F28" s="219"/>
      <c r="G28" s="218">
        <v>3</v>
      </c>
      <c r="H28" s="219"/>
      <c r="I28" s="218">
        <v>4</v>
      </c>
      <c r="J28" s="219"/>
      <c r="K28" s="218">
        <v>5</v>
      </c>
      <c r="L28" s="219"/>
      <c r="M28" s="11" t="s">
        <v>1</v>
      </c>
      <c r="N28" s="12" t="s">
        <v>4</v>
      </c>
      <c r="O28" s="220">
        <v>1</v>
      </c>
      <c r="P28" s="221"/>
      <c r="Q28" s="220">
        <v>2</v>
      </c>
      <c r="R28" s="221"/>
      <c r="S28" s="220">
        <v>3</v>
      </c>
      <c r="T28" s="221"/>
      <c r="U28" s="220">
        <v>4</v>
      </c>
      <c r="V28" s="221"/>
      <c r="W28" s="220">
        <v>5</v>
      </c>
      <c r="X28" s="221"/>
      <c r="Y28" s="11" t="s">
        <v>1</v>
      </c>
      <c r="Z28" s="222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2" t="s">
        <v>4</v>
      </c>
      <c r="AM28" s="194">
        <v>1</v>
      </c>
      <c r="AN28" s="195"/>
      <c r="AO28" s="194">
        <v>2</v>
      </c>
      <c r="AP28" s="195"/>
      <c r="AQ28" s="194">
        <v>3</v>
      </c>
      <c r="AR28" s="195"/>
      <c r="AS28" s="194">
        <v>4</v>
      </c>
      <c r="AT28" s="195"/>
      <c r="AU28" s="194">
        <v>5</v>
      </c>
      <c r="AV28" s="195"/>
      <c r="AW28" s="13" t="s">
        <v>1</v>
      </c>
      <c r="AX28" s="12" t="s">
        <v>4</v>
      </c>
      <c r="AY28" s="218">
        <v>1</v>
      </c>
      <c r="AZ28" s="219"/>
      <c r="BA28" s="218">
        <v>2</v>
      </c>
      <c r="BB28" s="219"/>
      <c r="BC28" s="218">
        <v>3</v>
      </c>
      <c r="BD28" s="219"/>
      <c r="BE28" s="218">
        <v>4</v>
      </c>
      <c r="BF28" s="219"/>
      <c r="BG28" s="218">
        <v>5</v>
      </c>
      <c r="BH28" s="219"/>
      <c r="BI28" s="13" t="s">
        <v>1</v>
      </c>
      <c r="BJ28" s="12" t="s">
        <v>4</v>
      </c>
      <c r="BK28" s="218">
        <v>1</v>
      </c>
      <c r="BL28" s="219"/>
      <c r="BM28" s="218">
        <v>2</v>
      </c>
      <c r="BN28" s="219"/>
      <c r="BO28" s="218">
        <v>3</v>
      </c>
      <c r="BP28" s="219"/>
      <c r="BQ28" s="218">
        <v>4</v>
      </c>
      <c r="BR28" s="219"/>
      <c r="BS28" s="218">
        <v>5</v>
      </c>
      <c r="BT28" s="219"/>
      <c r="BU28" s="4" t="s">
        <v>1</v>
      </c>
      <c r="BV28" s="12" t="s">
        <v>4</v>
      </c>
      <c r="BW28" s="218">
        <v>1</v>
      </c>
      <c r="BX28" s="219"/>
      <c r="BY28" s="218">
        <v>2</v>
      </c>
      <c r="BZ28" s="219"/>
      <c r="CA28" s="218">
        <v>3</v>
      </c>
      <c r="CB28" s="219"/>
      <c r="CC28" s="218">
        <v>4</v>
      </c>
      <c r="CD28" s="219"/>
      <c r="CE28" s="218">
        <v>5</v>
      </c>
      <c r="CF28" s="219"/>
      <c r="CG28" s="4" t="s">
        <v>1</v>
      </c>
      <c r="CH28" s="150">
        <f>SUM(M39+Y39+AW39+BI39+BU39+CG39)</f>
        <v>119</v>
      </c>
      <c r="CI28" s="149">
        <f>RANK(CH28,$CH$2:$CH$92,0)</f>
        <v>1</v>
      </c>
    </row>
    <row r="29" spans="1:87" ht="9.75" customHeight="1">
      <c r="A29" s="142"/>
      <c r="B29" s="167">
        <v>1</v>
      </c>
      <c r="C29" s="23">
        <f>AB4</f>
        <v>11</v>
      </c>
      <c r="D29" s="24"/>
      <c r="E29" s="25">
        <f>AD4</f>
        <v>11</v>
      </c>
      <c r="F29" s="24"/>
      <c r="G29" s="25">
        <f>AF4</f>
        <v>11</v>
      </c>
      <c r="H29" s="24"/>
      <c r="I29" s="25">
        <f>AH4</f>
        <v>0</v>
      </c>
      <c r="J29" s="24"/>
      <c r="K29" s="25">
        <f>AJ4</f>
        <v>0</v>
      </c>
      <c r="L29" s="26"/>
      <c r="M29" s="165">
        <v>3</v>
      </c>
      <c r="N29" s="167">
        <v>1</v>
      </c>
      <c r="O29" s="23">
        <f>AB17</f>
        <v>11</v>
      </c>
      <c r="P29" s="24"/>
      <c r="Q29" s="25">
        <f>AD17</f>
        <v>11</v>
      </c>
      <c r="R29" s="24"/>
      <c r="S29" s="25">
        <f>AF17</f>
        <v>11</v>
      </c>
      <c r="T29" s="24"/>
      <c r="U29" s="25">
        <f>AH17</f>
        <v>0</v>
      </c>
      <c r="V29" s="24"/>
      <c r="W29" s="25">
        <f>AJ17</f>
        <v>0</v>
      </c>
      <c r="X29" s="26"/>
      <c r="Y29" s="165">
        <v>3</v>
      </c>
      <c r="Z29" s="209"/>
      <c r="AA29" s="19">
        <v>1</v>
      </c>
      <c r="AB29" s="158" t="s">
        <v>31</v>
      </c>
      <c r="AC29" s="158"/>
      <c r="AD29" s="158"/>
      <c r="AE29" s="158"/>
      <c r="AF29" s="158"/>
      <c r="AG29" s="158"/>
      <c r="AH29" s="158"/>
      <c r="AI29" s="158"/>
      <c r="AJ29" s="158"/>
      <c r="AK29" s="159"/>
      <c r="AL29" s="167">
        <v>2</v>
      </c>
      <c r="AM29" s="79">
        <v>11</v>
      </c>
      <c r="AN29" s="80"/>
      <c r="AO29" s="81">
        <v>11</v>
      </c>
      <c r="AP29" s="80"/>
      <c r="AQ29" s="81">
        <v>11</v>
      </c>
      <c r="AR29" s="80"/>
      <c r="AS29" s="81"/>
      <c r="AT29" s="80"/>
      <c r="AU29" s="81"/>
      <c r="AV29" s="82"/>
      <c r="AW29" s="165">
        <v>3</v>
      </c>
      <c r="AX29" s="167">
        <v>1</v>
      </c>
      <c r="AY29" s="79">
        <v>11</v>
      </c>
      <c r="AZ29" s="80"/>
      <c r="BA29" s="81">
        <v>11</v>
      </c>
      <c r="BB29" s="80"/>
      <c r="BC29" s="81">
        <v>11</v>
      </c>
      <c r="BD29" s="80"/>
      <c r="BE29" s="81"/>
      <c r="BF29" s="80"/>
      <c r="BG29" s="81"/>
      <c r="BH29" s="82"/>
      <c r="BI29" s="165">
        <v>3</v>
      </c>
      <c r="BJ29" s="167">
        <v>1</v>
      </c>
      <c r="BK29" s="79">
        <v>11</v>
      </c>
      <c r="BL29" s="80"/>
      <c r="BM29" s="81">
        <v>11</v>
      </c>
      <c r="BN29" s="80"/>
      <c r="BO29" s="81">
        <v>11</v>
      </c>
      <c r="BP29" s="80"/>
      <c r="BQ29" s="81"/>
      <c r="BR29" s="80"/>
      <c r="BS29" s="81"/>
      <c r="BT29" s="82"/>
      <c r="BU29" s="210">
        <v>3</v>
      </c>
      <c r="BV29" s="161">
        <v>1</v>
      </c>
      <c r="BW29" s="63">
        <v>11</v>
      </c>
      <c r="BX29" s="64"/>
      <c r="BY29" s="65">
        <v>11</v>
      </c>
      <c r="BZ29" s="64"/>
      <c r="CA29" s="65">
        <v>11</v>
      </c>
      <c r="CB29" s="64"/>
      <c r="CC29" s="65"/>
      <c r="CD29" s="64"/>
      <c r="CE29" s="65"/>
      <c r="CF29" s="66"/>
      <c r="CG29" s="168">
        <v>3</v>
      </c>
      <c r="CH29" s="150"/>
      <c r="CI29" s="150"/>
    </row>
    <row r="30" spans="1:87" ht="9.75" customHeight="1">
      <c r="A30" s="142"/>
      <c r="B30" s="162"/>
      <c r="C30" s="27"/>
      <c r="D30" s="28">
        <f>AA3</f>
        <v>1</v>
      </c>
      <c r="E30" s="29"/>
      <c r="F30" s="28">
        <f>AC3</f>
        <v>3</v>
      </c>
      <c r="G30" s="29"/>
      <c r="H30" s="28">
        <f>AE3</f>
        <v>3</v>
      </c>
      <c r="I30" s="29"/>
      <c r="J30" s="28">
        <f>AG3</f>
        <v>0</v>
      </c>
      <c r="K30" s="29"/>
      <c r="L30" s="30">
        <f>AI3</f>
        <v>0</v>
      </c>
      <c r="M30" s="166"/>
      <c r="N30" s="162"/>
      <c r="O30" s="27"/>
      <c r="P30" s="28">
        <f>AA16</f>
        <v>7</v>
      </c>
      <c r="Q30" s="29"/>
      <c r="R30" s="28">
        <f>AC16</f>
        <v>2</v>
      </c>
      <c r="S30" s="29"/>
      <c r="T30" s="28">
        <f>AE16</f>
        <v>6</v>
      </c>
      <c r="U30" s="29"/>
      <c r="V30" s="28">
        <f>AG16</f>
        <v>0</v>
      </c>
      <c r="W30" s="29"/>
      <c r="X30" s="30">
        <f>AI16</f>
        <v>0</v>
      </c>
      <c r="Y30" s="166"/>
      <c r="Z30" s="209"/>
      <c r="AA30" s="19">
        <v>2</v>
      </c>
      <c r="AB30" s="158" t="s">
        <v>32</v>
      </c>
      <c r="AC30" s="158"/>
      <c r="AD30" s="158"/>
      <c r="AE30" s="158"/>
      <c r="AF30" s="158"/>
      <c r="AG30" s="158"/>
      <c r="AH30" s="158"/>
      <c r="AI30" s="158"/>
      <c r="AJ30" s="158"/>
      <c r="AK30" s="159"/>
      <c r="AL30" s="162"/>
      <c r="AM30" s="83"/>
      <c r="AN30" s="84">
        <v>3</v>
      </c>
      <c r="AO30" s="85"/>
      <c r="AP30" s="84">
        <v>2</v>
      </c>
      <c r="AQ30" s="85"/>
      <c r="AR30" s="84">
        <v>7</v>
      </c>
      <c r="AS30" s="85"/>
      <c r="AT30" s="84"/>
      <c r="AU30" s="85"/>
      <c r="AV30" s="86"/>
      <c r="AW30" s="166"/>
      <c r="AX30" s="162"/>
      <c r="AY30" s="83"/>
      <c r="AZ30" s="84">
        <v>2</v>
      </c>
      <c r="BA30" s="85"/>
      <c r="BB30" s="84">
        <v>9</v>
      </c>
      <c r="BC30" s="85"/>
      <c r="BD30" s="84">
        <v>3</v>
      </c>
      <c r="BE30" s="85"/>
      <c r="BF30" s="84"/>
      <c r="BG30" s="85"/>
      <c r="BH30" s="86"/>
      <c r="BI30" s="166"/>
      <c r="BJ30" s="162"/>
      <c r="BK30" s="83"/>
      <c r="BL30" s="84">
        <v>2</v>
      </c>
      <c r="BM30" s="85"/>
      <c r="BN30" s="84">
        <v>4</v>
      </c>
      <c r="BO30" s="85"/>
      <c r="BP30" s="84">
        <v>5</v>
      </c>
      <c r="BQ30" s="85"/>
      <c r="BR30" s="84"/>
      <c r="BS30" s="85"/>
      <c r="BT30" s="86"/>
      <c r="BU30" s="211"/>
      <c r="BV30" s="162"/>
      <c r="BW30" s="67"/>
      <c r="BX30" s="68">
        <v>6</v>
      </c>
      <c r="BY30" s="69"/>
      <c r="BZ30" s="68">
        <v>2</v>
      </c>
      <c r="CA30" s="69"/>
      <c r="CB30" s="68">
        <v>7</v>
      </c>
      <c r="CC30" s="69"/>
      <c r="CD30" s="68"/>
      <c r="CE30" s="69"/>
      <c r="CF30" s="70"/>
      <c r="CG30" s="169"/>
      <c r="CH30" s="150"/>
      <c r="CI30" s="150"/>
    </row>
    <row r="31" spans="1:87" ht="9.75" customHeight="1">
      <c r="A31" s="142"/>
      <c r="B31" s="162">
        <v>2</v>
      </c>
      <c r="C31" s="31">
        <f>AB6</f>
        <v>11</v>
      </c>
      <c r="D31" s="32"/>
      <c r="E31" s="33">
        <f>AD6</f>
        <v>11</v>
      </c>
      <c r="F31" s="32"/>
      <c r="G31" s="33">
        <f>AF6</f>
        <v>11</v>
      </c>
      <c r="H31" s="32"/>
      <c r="I31" s="33">
        <f>AH6</f>
        <v>11</v>
      </c>
      <c r="J31" s="32"/>
      <c r="K31" s="33">
        <f>AJ6</f>
        <v>0</v>
      </c>
      <c r="L31" s="34"/>
      <c r="M31" s="166">
        <v>3</v>
      </c>
      <c r="N31" s="162">
        <v>3</v>
      </c>
      <c r="O31" s="31">
        <f>AB19</f>
        <v>11</v>
      </c>
      <c r="P31" s="32"/>
      <c r="Q31" s="33">
        <f>AD19</f>
        <v>11</v>
      </c>
      <c r="R31" s="32"/>
      <c r="S31" s="33">
        <f>AF19</f>
        <v>11</v>
      </c>
      <c r="T31" s="32"/>
      <c r="U31" s="33">
        <f>AH19</f>
        <v>0</v>
      </c>
      <c r="V31" s="32"/>
      <c r="W31" s="33">
        <f>AJ19</f>
        <v>0</v>
      </c>
      <c r="X31" s="34"/>
      <c r="Y31" s="166">
        <v>3</v>
      </c>
      <c r="Z31" s="209"/>
      <c r="AA31" s="19">
        <v>3</v>
      </c>
      <c r="AB31" s="158" t="s">
        <v>33</v>
      </c>
      <c r="AC31" s="158"/>
      <c r="AD31" s="158"/>
      <c r="AE31" s="158"/>
      <c r="AF31" s="158"/>
      <c r="AG31" s="158"/>
      <c r="AH31" s="158"/>
      <c r="AI31" s="158"/>
      <c r="AJ31" s="158"/>
      <c r="AK31" s="159"/>
      <c r="AL31" s="162">
        <v>3</v>
      </c>
      <c r="AM31" s="87">
        <v>11</v>
      </c>
      <c r="AN31" s="88"/>
      <c r="AO31" s="89">
        <v>11</v>
      </c>
      <c r="AP31" s="88"/>
      <c r="AQ31" s="89">
        <v>11</v>
      </c>
      <c r="AR31" s="88"/>
      <c r="AS31" s="89"/>
      <c r="AT31" s="88"/>
      <c r="AU31" s="89"/>
      <c r="AV31" s="90"/>
      <c r="AW31" s="166">
        <v>3</v>
      </c>
      <c r="AX31" s="162">
        <v>3</v>
      </c>
      <c r="AY31" s="87">
        <v>11</v>
      </c>
      <c r="AZ31" s="88"/>
      <c r="BA31" s="89">
        <v>11</v>
      </c>
      <c r="BB31" s="88"/>
      <c r="BC31" s="89">
        <v>11</v>
      </c>
      <c r="BD31" s="88"/>
      <c r="BE31" s="89"/>
      <c r="BF31" s="88"/>
      <c r="BG31" s="89"/>
      <c r="BH31" s="90"/>
      <c r="BI31" s="166">
        <v>3</v>
      </c>
      <c r="BJ31" s="162">
        <v>3</v>
      </c>
      <c r="BK31" s="87">
        <v>11</v>
      </c>
      <c r="BL31" s="88"/>
      <c r="BM31" s="89">
        <v>11</v>
      </c>
      <c r="BN31" s="88"/>
      <c r="BO31" s="89">
        <v>11</v>
      </c>
      <c r="BP31" s="88"/>
      <c r="BQ31" s="89"/>
      <c r="BR31" s="88"/>
      <c r="BS31" s="89"/>
      <c r="BT31" s="90"/>
      <c r="BU31" s="211">
        <v>3</v>
      </c>
      <c r="BV31" s="172">
        <v>3</v>
      </c>
      <c r="BW31" s="71">
        <v>11</v>
      </c>
      <c r="BX31" s="72"/>
      <c r="BY31" s="73">
        <v>11</v>
      </c>
      <c r="BZ31" s="72"/>
      <c r="CA31" s="73">
        <v>11</v>
      </c>
      <c r="CB31" s="72"/>
      <c r="CC31" s="73"/>
      <c r="CD31" s="72"/>
      <c r="CE31" s="73"/>
      <c r="CF31" s="74"/>
      <c r="CG31" s="169">
        <v>3</v>
      </c>
      <c r="CH31" s="150"/>
      <c r="CI31" s="150"/>
    </row>
    <row r="32" spans="1:87" ht="9.75" customHeight="1">
      <c r="A32" s="142"/>
      <c r="B32" s="162"/>
      <c r="C32" s="27"/>
      <c r="D32" s="28">
        <f>AA5</f>
        <v>13</v>
      </c>
      <c r="E32" s="29"/>
      <c r="F32" s="28">
        <f>AC5</f>
        <v>4</v>
      </c>
      <c r="G32" s="29"/>
      <c r="H32" s="28">
        <f>AE5</f>
        <v>8</v>
      </c>
      <c r="I32" s="29"/>
      <c r="J32" s="28">
        <f>AG5</f>
        <v>6</v>
      </c>
      <c r="K32" s="29"/>
      <c r="L32" s="30">
        <f>AI5</f>
        <v>0</v>
      </c>
      <c r="M32" s="166"/>
      <c r="N32" s="162"/>
      <c r="O32" s="27"/>
      <c r="P32" s="28">
        <f>AA18</f>
        <v>4</v>
      </c>
      <c r="Q32" s="29"/>
      <c r="R32" s="28">
        <f>AC18</f>
        <v>4</v>
      </c>
      <c r="S32" s="29"/>
      <c r="T32" s="28">
        <f>AE18</f>
        <v>4</v>
      </c>
      <c r="U32" s="29"/>
      <c r="V32" s="28">
        <f>AG18</f>
        <v>0</v>
      </c>
      <c r="W32" s="29"/>
      <c r="X32" s="30">
        <f>AI18</f>
        <v>0</v>
      </c>
      <c r="Y32" s="166"/>
      <c r="Z32" s="209"/>
      <c r="AA32" s="19">
        <v>4</v>
      </c>
      <c r="AB32" s="158" t="s">
        <v>34</v>
      </c>
      <c r="AC32" s="158"/>
      <c r="AD32" s="158"/>
      <c r="AE32" s="158"/>
      <c r="AF32" s="158"/>
      <c r="AG32" s="158"/>
      <c r="AH32" s="158"/>
      <c r="AI32" s="158"/>
      <c r="AJ32" s="158"/>
      <c r="AK32" s="159"/>
      <c r="AL32" s="162"/>
      <c r="AM32" s="83"/>
      <c r="AN32" s="84">
        <v>4</v>
      </c>
      <c r="AO32" s="85"/>
      <c r="AP32" s="84">
        <v>5</v>
      </c>
      <c r="AQ32" s="85"/>
      <c r="AR32" s="84">
        <v>9</v>
      </c>
      <c r="AS32" s="85"/>
      <c r="AT32" s="84"/>
      <c r="AU32" s="85"/>
      <c r="AV32" s="86"/>
      <c r="AW32" s="166"/>
      <c r="AX32" s="162"/>
      <c r="AY32" s="83"/>
      <c r="AZ32" s="84">
        <v>5</v>
      </c>
      <c r="BA32" s="85"/>
      <c r="BB32" s="84">
        <v>4</v>
      </c>
      <c r="BC32" s="85"/>
      <c r="BD32" s="84">
        <v>5</v>
      </c>
      <c r="BE32" s="85"/>
      <c r="BF32" s="84"/>
      <c r="BG32" s="85"/>
      <c r="BH32" s="86"/>
      <c r="BI32" s="166"/>
      <c r="BJ32" s="162"/>
      <c r="BK32" s="83"/>
      <c r="BL32" s="84">
        <v>4</v>
      </c>
      <c r="BM32" s="85"/>
      <c r="BN32" s="84">
        <v>3</v>
      </c>
      <c r="BO32" s="85"/>
      <c r="BP32" s="84">
        <v>4</v>
      </c>
      <c r="BQ32" s="85"/>
      <c r="BR32" s="84"/>
      <c r="BS32" s="85"/>
      <c r="BT32" s="86"/>
      <c r="BU32" s="211"/>
      <c r="BV32" s="162"/>
      <c r="BW32" s="67"/>
      <c r="BX32" s="68">
        <v>2</v>
      </c>
      <c r="BY32" s="69"/>
      <c r="BZ32" s="68">
        <v>5</v>
      </c>
      <c r="CA32" s="69"/>
      <c r="CB32" s="68">
        <v>2</v>
      </c>
      <c r="CC32" s="69"/>
      <c r="CD32" s="68"/>
      <c r="CE32" s="69"/>
      <c r="CF32" s="70"/>
      <c r="CG32" s="169"/>
      <c r="CH32" s="150"/>
      <c r="CI32" s="150"/>
    </row>
    <row r="33" spans="1:87" ht="9.75" customHeight="1">
      <c r="A33" s="142"/>
      <c r="B33" s="162">
        <v>3</v>
      </c>
      <c r="C33" s="31">
        <f>AB8</f>
        <v>11</v>
      </c>
      <c r="D33" s="32"/>
      <c r="E33" s="33">
        <f>AD8</f>
        <v>11</v>
      </c>
      <c r="F33" s="32"/>
      <c r="G33" s="33">
        <f>AF8</f>
        <v>11</v>
      </c>
      <c r="H33" s="32"/>
      <c r="I33" s="33">
        <f>AH8</f>
        <v>0</v>
      </c>
      <c r="J33" s="32"/>
      <c r="K33" s="33">
        <f>AJ8</f>
        <v>0</v>
      </c>
      <c r="L33" s="34"/>
      <c r="M33" s="166">
        <v>3</v>
      </c>
      <c r="N33" s="162">
        <v>4</v>
      </c>
      <c r="O33" s="31">
        <f>AB21</f>
        <v>11</v>
      </c>
      <c r="P33" s="32"/>
      <c r="Q33" s="33">
        <f>AD21</f>
        <v>11</v>
      </c>
      <c r="R33" s="32"/>
      <c r="S33" s="33">
        <f>AF23</f>
        <v>11</v>
      </c>
      <c r="T33" s="32"/>
      <c r="U33" s="33">
        <f>AH21</f>
        <v>0</v>
      </c>
      <c r="V33" s="32"/>
      <c r="W33" s="33">
        <f>AJ21</f>
        <v>0</v>
      </c>
      <c r="X33" s="34"/>
      <c r="Y33" s="166">
        <v>3</v>
      </c>
      <c r="Z33" s="209"/>
      <c r="AA33" s="19">
        <v>5</v>
      </c>
      <c r="AB33" s="158" t="s">
        <v>35</v>
      </c>
      <c r="AC33" s="158"/>
      <c r="AD33" s="158"/>
      <c r="AE33" s="158"/>
      <c r="AF33" s="158"/>
      <c r="AG33" s="158"/>
      <c r="AH33" s="158"/>
      <c r="AI33" s="158"/>
      <c r="AJ33" s="158"/>
      <c r="AK33" s="159"/>
      <c r="AL33" s="162">
        <v>5</v>
      </c>
      <c r="AM33" s="87">
        <v>12</v>
      </c>
      <c r="AN33" s="88"/>
      <c r="AO33" s="89">
        <v>11</v>
      </c>
      <c r="AP33" s="88"/>
      <c r="AQ33" s="89">
        <v>11</v>
      </c>
      <c r="AR33" s="88"/>
      <c r="AS33" s="89"/>
      <c r="AT33" s="88"/>
      <c r="AU33" s="89"/>
      <c r="AV33" s="90"/>
      <c r="AW33" s="166">
        <v>3</v>
      </c>
      <c r="AX33" s="162">
        <v>4</v>
      </c>
      <c r="AY33" s="87">
        <v>11</v>
      </c>
      <c r="AZ33" s="88"/>
      <c r="BA33" s="89">
        <v>11</v>
      </c>
      <c r="BB33" s="88"/>
      <c r="BC33" s="89">
        <v>11</v>
      </c>
      <c r="BD33" s="88"/>
      <c r="BE33" s="89"/>
      <c r="BF33" s="88"/>
      <c r="BG33" s="89"/>
      <c r="BH33" s="90"/>
      <c r="BI33" s="166">
        <v>3</v>
      </c>
      <c r="BJ33" s="162">
        <v>4</v>
      </c>
      <c r="BK33" s="87">
        <v>12</v>
      </c>
      <c r="BL33" s="88"/>
      <c r="BM33" s="89">
        <v>12</v>
      </c>
      <c r="BN33" s="88"/>
      <c r="BO33" s="89">
        <v>11</v>
      </c>
      <c r="BP33" s="88"/>
      <c r="BQ33" s="89"/>
      <c r="BR33" s="88"/>
      <c r="BS33" s="89"/>
      <c r="BT33" s="90"/>
      <c r="BU33" s="211">
        <v>3</v>
      </c>
      <c r="BV33" s="173">
        <v>4</v>
      </c>
      <c r="BW33" s="71">
        <v>11</v>
      </c>
      <c r="BX33" s="72"/>
      <c r="BY33" s="73">
        <v>11</v>
      </c>
      <c r="BZ33" s="72"/>
      <c r="CA33" s="73">
        <v>11</v>
      </c>
      <c r="CB33" s="72"/>
      <c r="CC33" s="73"/>
      <c r="CD33" s="72"/>
      <c r="CE33" s="73"/>
      <c r="CF33" s="74"/>
      <c r="CG33" s="169">
        <v>3</v>
      </c>
      <c r="CH33" s="150"/>
      <c r="CI33" s="150"/>
    </row>
    <row r="34" spans="1:87" ht="9.75" customHeight="1">
      <c r="A34" s="142"/>
      <c r="B34" s="162"/>
      <c r="C34" s="27"/>
      <c r="D34" s="28">
        <f>AA7</f>
        <v>9</v>
      </c>
      <c r="E34" s="29"/>
      <c r="F34" s="28">
        <f>AC7</f>
        <v>4</v>
      </c>
      <c r="G34" s="29"/>
      <c r="H34" s="28">
        <f>AE7</f>
        <v>8</v>
      </c>
      <c r="I34" s="29"/>
      <c r="J34" s="28">
        <f>AG7</f>
        <v>0</v>
      </c>
      <c r="K34" s="29"/>
      <c r="L34" s="30">
        <f>AI7</f>
        <v>0</v>
      </c>
      <c r="M34" s="166"/>
      <c r="N34" s="162"/>
      <c r="O34" s="27"/>
      <c r="P34" s="28">
        <f>AA20</f>
        <v>6</v>
      </c>
      <c r="Q34" s="29"/>
      <c r="R34" s="28">
        <f>AC20</f>
        <v>5</v>
      </c>
      <c r="S34" s="29"/>
      <c r="T34" s="28">
        <f>AE20</f>
        <v>2</v>
      </c>
      <c r="U34" s="29"/>
      <c r="V34" s="28">
        <f>AG20</f>
        <v>0</v>
      </c>
      <c r="W34" s="29"/>
      <c r="X34" s="30">
        <f>AI20</f>
        <v>0</v>
      </c>
      <c r="Y34" s="166"/>
      <c r="Z34" s="209"/>
      <c r="AA34" s="19">
        <v>6</v>
      </c>
      <c r="AB34" s="158" t="s">
        <v>36</v>
      </c>
      <c r="AC34" s="158"/>
      <c r="AD34" s="158"/>
      <c r="AE34" s="158"/>
      <c r="AF34" s="158"/>
      <c r="AG34" s="158"/>
      <c r="AH34" s="158"/>
      <c r="AI34" s="158"/>
      <c r="AJ34" s="158"/>
      <c r="AK34" s="159"/>
      <c r="AL34" s="162"/>
      <c r="AM34" s="83"/>
      <c r="AN34" s="84">
        <v>10</v>
      </c>
      <c r="AO34" s="85"/>
      <c r="AP34" s="84">
        <v>3</v>
      </c>
      <c r="AQ34" s="85"/>
      <c r="AR34" s="84">
        <v>2</v>
      </c>
      <c r="AS34" s="85"/>
      <c r="AT34" s="84"/>
      <c r="AU34" s="85"/>
      <c r="AV34" s="86"/>
      <c r="AW34" s="166"/>
      <c r="AX34" s="162"/>
      <c r="AY34" s="83"/>
      <c r="AZ34" s="84">
        <v>4</v>
      </c>
      <c r="BA34" s="85"/>
      <c r="BB34" s="84">
        <v>6</v>
      </c>
      <c r="BC34" s="85"/>
      <c r="BD34" s="84">
        <v>6</v>
      </c>
      <c r="BE34" s="85"/>
      <c r="BF34" s="84"/>
      <c r="BG34" s="85"/>
      <c r="BH34" s="86"/>
      <c r="BI34" s="166"/>
      <c r="BJ34" s="162"/>
      <c r="BK34" s="83"/>
      <c r="BL34" s="84">
        <v>10</v>
      </c>
      <c r="BM34" s="85"/>
      <c r="BN34" s="84">
        <v>10</v>
      </c>
      <c r="BO34" s="85"/>
      <c r="BP34" s="84">
        <v>7</v>
      </c>
      <c r="BQ34" s="85"/>
      <c r="BR34" s="84"/>
      <c r="BS34" s="85"/>
      <c r="BT34" s="86"/>
      <c r="BU34" s="211"/>
      <c r="BV34" s="171"/>
      <c r="BW34" s="67"/>
      <c r="BX34" s="68">
        <v>8</v>
      </c>
      <c r="BY34" s="69"/>
      <c r="BZ34" s="68">
        <v>6</v>
      </c>
      <c r="CA34" s="69"/>
      <c r="CB34" s="68">
        <v>3</v>
      </c>
      <c r="CC34" s="69"/>
      <c r="CD34" s="68"/>
      <c r="CE34" s="69"/>
      <c r="CF34" s="70"/>
      <c r="CG34" s="169"/>
      <c r="CH34" s="150"/>
      <c r="CI34" s="150"/>
    </row>
    <row r="35" spans="1:87" ht="9.75" customHeight="1">
      <c r="A35" s="142"/>
      <c r="B35" s="162">
        <v>4</v>
      </c>
      <c r="C35" s="31">
        <f>AB10</f>
        <v>11</v>
      </c>
      <c r="D35" s="32"/>
      <c r="E35" s="33">
        <f>AD10</f>
        <v>11</v>
      </c>
      <c r="F35" s="32"/>
      <c r="G35" s="33">
        <f>AF10</f>
        <v>11</v>
      </c>
      <c r="H35" s="32"/>
      <c r="I35" s="33">
        <f>AH10</f>
        <v>0</v>
      </c>
      <c r="J35" s="32"/>
      <c r="K35" s="33">
        <f>AJ10</f>
        <v>0</v>
      </c>
      <c r="L35" s="34"/>
      <c r="M35" s="166">
        <v>3</v>
      </c>
      <c r="N35" s="162">
        <v>5</v>
      </c>
      <c r="O35" s="31">
        <f>AB23</f>
        <v>11</v>
      </c>
      <c r="P35" s="32"/>
      <c r="Q35" s="33">
        <f>AD23</f>
        <v>11</v>
      </c>
      <c r="R35" s="32"/>
      <c r="S35" s="33">
        <f>AF23</f>
        <v>11</v>
      </c>
      <c r="T35" s="32"/>
      <c r="U35" s="33">
        <f>AH23</f>
        <v>0</v>
      </c>
      <c r="V35" s="32"/>
      <c r="W35" s="33">
        <f>AJ23</f>
        <v>0</v>
      </c>
      <c r="X35" s="34"/>
      <c r="Y35" s="166">
        <v>3</v>
      </c>
      <c r="Z35" s="209"/>
      <c r="AA35" s="19">
        <v>7</v>
      </c>
      <c r="AB35" s="158"/>
      <c r="AC35" s="158"/>
      <c r="AD35" s="158"/>
      <c r="AE35" s="158"/>
      <c r="AF35" s="158"/>
      <c r="AG35" s="158"/>
      <c r="AH35" s="158"/>
      <c r="AI35" s="158"/>
      <c r="AJ35" s="158"/>
      <c r="AK35" s="159"/>
      <c r="AL35" s="162">
        <v>6</v>
      </c>
      <c r="AM35" s="87">
        <v>11</v>
      </c>
      <c r="AN35" s="88"/>
      <c r="AO35" s="89">
        <v>7</v>
      </c>
      <c r="AP35" s="88"/>
      <c r="AQ35" s="89">
        <v>11</v>
      </c>
      <c r="AR35" s="88"/>
      <c r="AS35" s="89">
        <v>2</v>
      </c>
      <c r="AT35" s="88"/>
      <c r="AU35" s="89">
        <v>11</v>
      </c>
      <c r="AV35" s="90"/>
      <c r="AW35" s="166">
        <v>3</v>
      </c>
      <c r="AX35" s="162">
        <v>5</v>
      </c>
      <c r="AY35" s="87">
        <v>11</v>
      </c>
      <c r="AZ35" s="88"/>
      <c r="BA35" s="89">
        <v>9</v>
      </c>
      <c r="BB35" s="88"/>
      <c r="BC35" s="89">
        <v>11</v>
      </c>
      <c r="BD35" s="88"/>
      <c r="BE35" s="89">
        <v>4</v>
      </c>
      <c r="BF35" s="88"/>
      <c r="BG35" s="89">
        <v>11</v>
      </c>
      <c r="BH35" s="90"/>
      <c r="BI35" s="166">
        <v>3</v>
      </c>
      <c r="BJ35" s="162">
        <v>5</v>
      </c>
      <c r="BK35" s="87">
        <v>11</v>
      </c>
      <c r="BL35" s="88"/>
      <c r="BM35" s="89">
        <v>4</v>
      </c>
      <c r="BN35" s="88"/>
      <c r="BO35" s="89">
        <v>11</v>
      </c>
      <c r="BP35" s="88"/>
      <c r="BQ35" s="89">
        <v>11</v>
      </c>
      <c r="BR35" s="88"/>
      <c r="BS35" s="89"/>
      <c r="BT35" s="90"/>
      <c r="BU35" s="211">
        <v>3</v>
      </c>
      <c r="BV35" s="173">
        <v>5</v>
      </c>
      <c r="BW35" s="71">
        <v>11</v>
      </c>
      <c r="BX35" s="72"/>
      <c r="BY35" s="73">
        <v>10</v>
      </c>
      <c r="BZ35" s="72"/>
      <c r="CA35" s="73">
        <v>9</v>
      </c>
      <c r="CB35" s="72"/>
      <c r="CC35" s="73">
        <v>11</v>
      </c>
      <c r="CD35" s="72"/>
      <c r="CE35" s="73">
        <v>11</v>
      </c>
      <c r="CF35" s="74"/>
      <c r="CG35" s="169">
        <v>3</v>
      </c>
      <c r="CH35" s="150"/>
      <c r="CI35" s="150"/>
    </row>
    <row r="36" spans="1:98" ht="9.75" customHeight="1" thickBot="1">
      <c r="A36" s="142"/>
      <c r="B36" s="175"/>
      <c r="C36" s="27"/>
      <c r="D36" s="28">
        <f>AA9</f>
        <v>2</v>
      </c>
      <c r="E36" s="29"/>
      <c r="F36" s="28">
        <f>AC9</f>
        <v>3</v>
      </c>
      <c r="G36" s="29"/>
      <c r="H36" s="28">
        <f>AE9</f>
        <v>3</v>
      </c>
      <c r="I36" s="29"/>
      <c r="J36" s="28">
        <f>AG9</f>
        <v>0</v>
      </c>
      <c r="K36" s="29"/>
      <c r="L36" s="30">
        <f>AI9</f>
        <v>0</v>
      </c>
      <c r="M36" s="166"/>
      <c r="N36" s="175"/>
      <c r="O36" s="27"/>
      <c r="P36" s="28">
        <f>AA22</f>
        <v>5</v>
      </c>
      <c r="Q36" s="29"/>
      <c r="R36" s="28">
        <f>AC22</f>
        <v>7</v>
      </c>
      <c r="S36" s="29"/>
      <c r="T36" s="28">
        <f>AE22</f>
        <v>8</v>
      </c>
      <c r="U36" s="29"/>
      <c r="V36" s="28">
        <f>AG22</f>
        <v>0</v>
      </c>
      <c r="W36" s="29"/>
      <c r="X36" s="30">
        <f>AI22</f>
        <v>0</v>
      </c>
      <c r="Y36" s="166"/>
      <c r="Z36" s="209"/>
      <c r="AA36" s="19">
        <v>8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175"/>
      <c r="AM36" s="83"/>
      <c r="AN36" s="84">
        <v>6</v>
      </c>
      <c r="AO36" s="85"/>
      <c r="AP36" s="84">
        <v>11</v>
      </c>
      <c r="AQ36" s="85"/>
      <c r="AR36" s="84">
        <v>6</v>
      </c>
      <c r="AS36" s="85"/>
      <c r="AT36" s="84">
        <v>11</v>
      </c>
      <c r="AU36" s="85"/>
      <c r="AV36" s="86">
        <v>6</v>
      </c>
      <c r="AW36" s="166"/>
      <c r="AX36" s="175"/>
      <c r="AY36" s="83"/>
      <c r="AZ36" s="84">
        <v>6</v>
      </c>
      <c r="BA36" s="85"/>
      <c r="BB36" s="84">
        <v>11</v>
      </c>
      <c r="BC36" s="85"/>
      <c r="BD36" s="84">
        <v>6</v>
      </c>
      <c r="BE36" s="85"/>
      <c r="BF36" s="84">
        <v>11</v>
      </c>
      <c r="BG36" s="85"/>
      <c r="BH36" s="86">
        <v>7</v>
      </c>
      <c r="BI36" s="166"/>
      <c r="BJ36" s="162"/>
      <c r="BK36" s="83"/>
      <c r="BL36" s="84">
        <v>3</v>
      </c>
      <c r="BM36" s="85"/>
      <c r="BN36" s="84">
        <v>11</v>
      </c>
      <c r="BO36" s="85"/>
      <c r="BP36" s="84">
        <v>8</v>
      </c>
      <c r="BQ36" s="85"/>
      <c r="BR36" s="84">
        <v>1</v>
      </c>
      <c r="BS36" s="85"/>
      <c r="BT36" s="86"/>
      <c r="BU36" s="211"/>
      <c r="BV36" s="171"/>
      <c r="BW36" s="67"/>
      <c r="BX36" s="68">
        <v>8</v>
      </c>
      <c r="BY36" s="69"/>
      <c r="BZ36" s="68">
        <v>12</v>
      </c>
      <c r="CA36" s="69"/>
      <c r="CB36" s="68">
        <v>11</v>
      </c>
      <c r="CC36" s="69"/>
      <c r="CD36" s="68">
        <v>8</v>
      </c>
      <c r="CE36" s="69"/>
      <c r="CF36" s="70">
        <v>9</v>
      </c>
      <c r="CG36" s="169"/>
      <c r="CH36" s="150"/>
      <c r="CI36" s="150"/>
      <c r="CT36" s="123"/>
    </row>
    <row r="37" spans="1:87" ht="9.75" customHeight="1">
      <c r="A37" s="142"/>
      <c r="B37" s="225">
        <v>5</v>
      </c>
      <c r="C37" s="31">
        <f>AB12</f>
        <v>11</v>
      </c>
      <c r="D37" s="32"/>
      <c r="E37" s="33">
        <f>AD12</f>
        <v>7</v>
      </c>
      <c r="F37" s="32"/>
      <c r="G37" s="33">
        <f>AF12</f>
        <v>11</v>
      </c>
      <c r="H37" s="32"/>
      <c r="I37" s="33">
        <f>AH12</f>
        <v>7</v>
      </c>
      <c r="J37" s="32"/>
      <c r="K37" s="33">
        <f>AJ12</f>
        <v>11</v>
      </c>
      <c r="L37" s="34"/>
      <c r="M37" s="166">
        <v>2</v>
      </c>
      <c r="N37" s="162">
        <v>6</v>
      </c>
      <c r="O37" s="31">
        <f>AB25</f>
        <v>3</v>
      </c>
      <c r="P37" s="32"/>
      <c r="Q37" s="33">
        <f>AD25</f>
        <v>11</v>
      </c>
      <c r="R37" s="32"/>
      <c r="S37" s="33">
        <f>AF25</f>
        <v>11</v>
      </c>
      <c r="T37" s="32"/>
      <c r="U37" s="33">
        <f>AH25</f>
        <v>11</v>
      </c>
      <c r="V37" s="32"/>
      <c r="W37" s="33">
        <f>AJ25</f>
        <v>0</v>
      </c>
      <c r="X37" s="34"/>
      <c r="Y37" s="166">
        <v>3</v>
      </c>
      <c r="Z37" s="209"/>
      <c r="AA37" s="20"/>
      <c r="AB37" s="174"/>
      <c r="AC37" s="174"/>
      <c r="AD37" s="174"/>
      <c r="AE37" s="174"/>
      <c r="AF37" s="174"/>
      <c r="AG37" s="174"/>
      <c r="AH37" s="174"/>
      <c r="AI37" s="174"/>
      <c r="AJ37" s="174"/>
      <c r="AK37" s="159"/>
      <c r="AL37" s="162">
        <v>7</v>
      </c>
      <c r="AM37" s="87">
        <v>11</v>
      </c>
      <c r="AN37" s="88"/>
      <c r="AO37" s="89">
        <v>11</v>
      </c>
      <c r="AP37" s="88"/>
      <c r="AQ37" s="89">
        <v>10</v>
      </c>
      <c r="AR37" s="88"/>
      <c r="AS37" s="89">
        <v>11</v>
      </c>
      <c r="AT37" s="88"/>
      <c r="AU37" s="89"/>
      <c r="AV37" s="90"/>
      <c r="AW37" s="166">
        <v>3</v>
      </c>
      <c r="AX37" s="162">
        <v>6</v>
      </c>
      <c r="AY37" s="87">
        <v>11</v>
      </c>
      <c r="AZ37" s="88"/>
      <c r="BA37" s="89">
        <v>15</v>
      </c>
      <c r="BB37" s="88"/>
      <c r="BC37" s="89">
        <v>12</v>
      </c>
      <c r="BD37" s="88"/>
      <c r="BE37" s="89"/>
      <c r="BF37" s="88"/>
      <c r="BG37" s="89"/>
      <c r="BH37" s="90"/>
      <c r="BI37" s="166">
        <v>3</v>
      </c>
      <c r="BJ37" s="162">
        <v>6</v>
      </c>
      <c r="BK37" s="87">
        <v>11</v>
      </c>
      <c r="BL37" s="88"/>
      <c r="BM37" s="89">
        <v>11</v>
      </c>
      <c r="BN37" s="88"/>
      <c r="BO37" s="89">
        <v>11</v>
      </c>
      <c r="BP37" s="88"/>
      <c r="BQ37" s="89"/>
      <c r="BR37" s="88"/>
      <c r="BS37" s="89"/>
      <c r="BT37" s="90"/>
      <c r="BU37" s="211">
        <v>3</v>
      </c>
      <c r="BV37" s="173">
        <v>6</v>
      </c>
      <c r="BW37" s="71">
        <v>11</v>
      </c>
      <c r="BX37" s="72"/>
      <c r="BY37" s="73">
        <v>11</v>
      </c>
      <c r="BZ37" s="72"/>
      <c r="CA37" s="73">
        <v>11</v>
      </c>
      <c r="CB37" s="72"/>
      <c r="CC37" s="73"/>
      <c r="CD37" s="72"/>
      <c r="CE37" s="73"/>
      <c r="CF37" s="74"/>
      <c r="CG37" s="169">
        <v>3</v>
      </c>
      <c r="CH37" s="150"/>
      <c r="CI37" s="150"/>
    </row>
    <row r="38" spans="1:87" ht="9.75" customHeight="1" thickBot="1">
      <c r="A38" s="142"/>
      <c r="B38" s="226"/>
      <c r="C38" s="35"/>
      <c r="D38" s="36">
        <f>AA11</f>
        <v>8</v>
      </c>
      <c r="E38" s="37"/>
      <c r="F38" s="36">
        <f>AC11</f>
        <v>11</v>
      </c>
      <c r="G38" s="37"/>
      <c r="H38" s="36">
        <f>AE11</f>
        <v>6</v>
      </c>
      <c r="I38" s="37"/>
      <c r="J38" s="36">
        <f>AG11</f>
        <v>11</v>
      </c>
      <c r="K38" s="37"/>
      <c r="L38" s="38">
        <f>AI11</f>
        <v>13</v>
      </c>
      <c r="M38" s="176"/>
      <c r="N38" s="175"/>
      <c r="O38" s="35"/>
      <c r="P38" s="36">
        <f>AA24</f>
        <v>11</v>
      </c>
      <c r="Q38" s="37"/>
      <c r="R38" s="36">
        <f>AC24</f>
        <v>5</v>
      </c>
      <c r="S38" s="37"/>
      <c r="T38" s="36">
        <f>AE24</f>
        <v>9</v>
      </c>
      <c r="U38" s="37"/>
      <c r="V38" s="36">
        <f>AG24</f>
        <v>7</v>
      </c>
      <c r="W38" s="37"/>
      <c r="X38" s="38">
        <f>AI24</f>
        <v>0</v>
      </c>
      <c r="Y38" s="176"/>
      <c r="Z38" s="209"/>
      <c r="AA38" s="20"/>
      <c r="AB38" s="174"/>
      <c r="AC38" s="174"/>
      <c r="AD38" s="174"/>
      <c r="AE38" s="174"/>
      <c r="AF38" s="174"/>
      <c r="AG38" s="174"/>
      <c r="AH38" s="174"/>
      <c r="AI38" s="174"/>
      <c r="AJ38" s="174"/>
      <c r="AK38" s="159"/>
      <c r="AL38" s="175"/>
      <c r="AM38" s="91"/>
      <c r="AN38" s="92">
        <v>9</v>
      </c>
      <c r="AO38" s="93"/>
      <c r="AP38" s="92">
        <v>8</v>
      </c>
      <c r="AQ38" s="93"/>
      <c r="AR38" s="92">
        <v>12</v>
      </c>
      <c r="AS38" s="93"/>
      <c r="AT38" s="92">
        <v>6</v>
      </c>
      <c r="AU38" s="93"/>
      <c r="AV38" s="94"/>
      <c r="AW38" s="176"/>
      <c r="AX38" s="175"/>
      <c r="AY38" s="91"/>
      <c r="AZ38" s="92">
        <v>3</v>
      </c>
      <c r="BA38" s="93"/>
      <c r="BB38" s="92">
        <v>13</v>
      </c>
      <c r="BC38" s="93"/>
      <c r="BD38" s="92">
        <v>10</v>
      </c>
      <c r="BE38" s="93"/>
      <c r="BF38" s="92"/>
      <c r="BG38" s="93"/>
      <c r="BH38" s="94"/>
      <c r="BI38" s="176"/>
      <c r="BJ38" s="175"/>
      <c r="BK38" s="91"/>
      <c r="BL38" s="92">
        <v>5</v>
      </c>
      <c r="BM38" s="93"/>
      <c r="BN38" s="92">
        <v>8</v>
      </c>
      <c r="BO38" s="93"/>
      <c r="BP38" s="92">
        <v>4</v>
      </c>
      <c r="BQ38" s="93"/>
      <c r="BR38" s="92"/>
      <c r="BS38" s="93"/>
      <c r="BT38" s="94"/>
      <c r="BU38" s="213"/>
      <c r="BV38" s="178"/>
      <c r="BW38" s="75"/>
      <c r="BX38" s="76">
        <v>8</v>
      </c>
      <c r="BY38" s="77"/>
      <c r="BZ38" s="76">
        <v>2</v>
      </c>
      <c r="CA38" s="77"/>
      <c r="CB38" s="76">
        <v>8</v>
      </c>
      <c r="CC38" s="77"/>
      <c r="CD38" s="76"/>
      <c r="CE38" s="77"/>
      <c r="CF38" s="78"/>
      <c r="CG38" s="177"/>
      <c r="CH38" s="150"/>
      <c r="CI38" s="150"/>
    </row>
    <row r="39" spans="1:87" ht="9.75" customHeight="1">
      <c r="A39" s="142"/>
      <c r="B39" s="180" t="s">
        <v>0</v>
      </c>
      <c r="C39" s="44">
        <f>AB14</f>
        <v>4</v>
      </c>
      <c r="D39" s="45"/>
      <c r="E39" s="200" t="s">
        <v>3</v>
      </c>
      <c r="F39" s="201"/>
      <c r="G39" s="201"/>
      <c r="H39" s="202"/>
      <c r="I39" s="151">
        <v>5</v>
      </c>
      <c r="J39" s="152"/>
      <c r="K39" s="17"/>
      <c r="L39" s="17"/>
      <c r="M39" s="215">
        <f>SUM(M29:M38)+I39</f>
        <v>19</v>
      </c>
      <c r="N39" s="227" t="s">
        <v>0</v>
      </c>
      <c r="O39" s="44">
        <f>AB27</f>
        <v>5</v>
      </c>
      <c r="P39" s="45"/>
      <c r="Q39" s="200" t="s">
        <v>3</v>
      </c>
      <c r="R39" s="201"/>
      <c r="S39" s="201"/>
      <c r="T39" s="202"/>
      <c r="U39" s="151">
        <v>5</v>
      </c>
      <c r="V39" s="152"/>
      <c r="W39" s="10"/>
      <c r="X39" s="10"/>
      <c r="Y39" s="215">
        <f>SUM(Y29:Y38)+U39</f>
        <v>20</v>
      </c>
      <c r="Z39" s="209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9"/>
      <c r="AL39" s="192" t="s">
        <v>0</v>
      </c>
      <c r="AM39" s="115">
        <v>5</v>
      </c>
      <c r="AN39" s="117"/>
      <c r="AO39" s="182" t="s">
        <v>3</v>
      </c>
      <c r="AP39" s="183"/>
      <c r="AQ39" s="183"/>
      <c r="AR39" s="184"/>
      <c r="AS39" s="151">
        <v>5</v>
      </c>
      <c r="AT39" s="152"/>
      <c r="AU39" s="119"/>
      <c r="AV39" s="119"/>
      <c r="AW39" s="190">
        <f>SUM(AW29:AW38)+AS39</f>
        <v>20</v>
      </c>
      <c r="AX39" s="192" t="s">
        <v>0</v>
      </c>
      <c r="AY39" s="115">
        <v>5</v>
      </c>
      <c r="AZ39" s="117"/>
      <c r="BA39" s="182" t="s">
        <v>3</v>
      </c>
      <c r="BB39" s="183"/>
      <c r="BC39" s="183"/>
      <c r="BD39" s="184"/>
      <c r="BE39" s="151">
        <v>5</v>
      </c>
      <c r="BF39" s="152"/>
      <c r="BG39" s="119"/>
      <c r="BH39" s="119"/>
      <c r="BI39" s="190">
        <f>SUM(BI29:BI38)+BE39</f>
        <v>20</v>
      </c>
      <c r="BJ39" s="192" t="s">
        <v>0</v>
      </c>
      <c r="BK39" s="115">
        <v>5</v>
      </c>
      <c r="BL39" s="117"/>
      <c r="BM39" s="182" t="s">
        <v>3</v>
      </c>
      <c r="BN39" s="183"/>
      <c r="BO39" s="183"/>
      <c r="BP39" s="184"/>
      <c r="BQ39" s="151">
        <v>5</v>
      </c>
      <c r="BR39" s="152"/>
      <c r="BS39" s="119"/>
      <c r="BT39" s="119"/>
      <c r="BU39" s="155">
        <f>SUM(BU29:BU38)+BQ39</f>
        <v>20</v>
      </c>
      <c r="BV39" s="192" t="s">
        <v>0</v>
      </c>
      <c r="BW39" s="115">
        <v>5</v>
      </c>
      <c r="BX39" s="117"/>
      <c r="BY39" s="182" t="s">
        <v>3</v>
      </c>
      <c r="BZ39" s="183"/>
      <c r="CA39" s="183"/>
      <c r="CB39" s="184"/>
      <c r="CC39" s="151">
        <v>5</v>
      </c>
      <c r="CD39" s="152"/>
      <c r="CE39" s="119"/>
      <c r="CF39" s="119"/>
      <c r="CG39" s="155">
        <f>SUM(CG29:CG38)+CC39</f>
        <v>20</v>
      </c>
      <c r="CH39" s="150"/>
      <c r="CI39" s="150"/>
    </row>
    <row r="40" spans="1:87" ht="9.75" customHeight="1" thickBot="1">
      <c r="A40" s="142"/>
      <c r="B40" s="181"/>
      <c r="C40" s="40"/>
      <c r="D40" s="41">
        <f>AA13</f>
        <v>1</v>
      </c>
      <c r="E40" s="203"/>
      <c r="F40" s="204"/>
      <c r="G40" s="204"/>
      <c r="H40" s="205"/>
      <c r="I40" s="153"/>
      <c r="J40" s="154"/>
      <c r="K40" s="18"/>
      <c r="L40" s="18"/>
      <c r="M40" s="216"/>
      <c r="N40" s="228"/>
      <c r="O40" s="40"/>
      <c r="P40" s="41">
        <f>AA26</f>
        <v>0</v>
      </c>
      <c r="Q40" s="203"/>
      <c r="R40" s="204"/>
      <c r="S40" s="204"/>
      <c r="T40" s="205"/>
      <c r="U40" s="153"/>
      <c r="V40" s="154"/>
      <c r="W40" s="15"/>
      <c r="X40" s="15"/>
      <c r="Y40" s="216"/>
      <c r="Z40" s="217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60"/>
      <c r="AL40" s="193"/>
      <c r="AM40" s="120"/>
      <c r="AN40" s="116">
        <v>0</v>
      </c>
      <c r="AO40" s="185"/>
      <c r="AP40" s="186"/>
      <c r="AQ40" s="186"/>
      <c r="AR40" s="187"/>
      <c r="AS40" s="153"/>
      <c r="AT40" s="154"/>
      <c r="AU40" s="122"/>
      <c r="AV40" s="122"/>
      <c r="AW40" s="191"/>
      <c r="AX40" s="193"/>
      <c r="AY40" s="120"/>
      <c r="AZ40" s="116">
        <v>0</v>
      </c>
      <c r="BA40" s="185"/>
      <c r="BB40" s="186"/>
      <c r="BC40" s="186"/>
      <c r="BD40" s="187"/>
      <c r="BE40" s="153"/>
      <c r="BF40" s="154"/>
      <c r="BG40" s="122"/>
      <c r="BH40" s="122"/>
      <c r="BI40" s="191"/>
      <c r="BJ40" s="193"/>
      <c r="BK40" s="120"/>
      <c r="BL40" s="116">
        <v>0</v>
      </c>
      <c r="BM40" s="185"/>
      <c r="BN40" s="186"/>
      <c r="BO40" s="186"/>
      <c r="BP40" s="187"/>
      <c r="BQ40" s="153"/>
      <c r="BR40" s="154"/>
      <c r="BS40" s="122"/>
      <c r="BT40" s="122"/>
      <c r="BU40" s="156"/>
      <c r="BV40" s="193"/>
      <c r="BW40" s="120"/>
      <c r="BX40" s="116">
        <v>0</v>
      </c>
      <c r="BY40" s="185"/>
      <c r="BZ40" s="186"/>
      <c r="CA40" s="186"/>
      <c r="CB40" s="187"/>
      <c r="CC40" s="153"/>
      <c r="CD40" s="154"/>
      <c r="CE40" s="122"/>
      <c r="CF40" s="122"/>
      <c r="CG40" s="156"/>
      <c r="CH40" s="150"/>
      <c r="CI40" s="150"/>
    </row>
    <row r="41" spans="1:87" ht="9.75" customHeight="1" thickBot="1">
      <c r="A41" s="142" t="str">
        <f>AL1</f>
        <v>RE 'A'</v>
      </c>
      <c r="B41" s="114" t="s">
        <v>4</v>
      </c>
      <c r="C41" s="194">
        <v>1</v>
      </c>
      <c r="D41" s="195"/>
      <c r="E41" s="194">
        <v>2</v>
      </c>
      <c r="F41" s="195"/>
      <c r="G41" s="194">
        <v>3</v>
      </c>
      <c r="H41" s="195"/>
      <c r="I41" s="194">
        <v>4</v>
      </c>
      <c r="J41" s="195"/>
      <c r="K41" s="194">
        <v>5</v>
      </c>
      <c r="L41" s="195"/>
      <c r="M41" s="13" t="s">
        <v>1</v>
      </c>
      <c r="N41" s="1" t="s">
        <v>4</v>
      </c>
      <c r="O41" s="230">
        <v>1</v>
      </c>
      <c r="P41" s="231"/>
      <c r="Q41" s="230">
        <v>2</v>
      </c>
      <c r="R41" s="231"/>
      <c r="S41" s="230">
        <v>3</v>
      </c>
      <c r="T41" s="231"/>
      <c r="U41" s="230">
        <v>4</v>
      </c>
      <c r="V41" s="231"/>
      <c r="W41" s="230">
        <v>5</v>
      </c>
      <c r="X41" s="231"/>
      <c r="Y41" s="13" t="s">
        <v>1</v>
      </c>
      <c r="Z41" s="1" t="s">
        <v>4</v>
      </c>
      <c r="AA41" s="194">
        <v>1</v>
      </c>
      <c r="AB41" s="195"/>
      <c r="AC41" s="194">
        <v>2</v>
      </c>
      <c r="AD41" s="195"/>
      <c r="AE41" s="194">
        <v>3</v>
      </c>
      <c r="AF41" s="195"/>
      <c r="AG41" s="194">
        <v>4</v>
      </c>
      <c r="AH41" s="195"/>
      <c r="AI41" s="194">
        <v>5</v>
      </c>
      <c r="AJ41" s="195"/>
      <c r="AK41" s="13" t="s">
        <v>1</v>
      </c>
      <c r="AL41" s="206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8"/>
      <c r="AX41" s="1" t="s">
        <v>4</v>
      </c>
      <c r="AY41" s="194">
        <v>1</v>
      </c>
      <c r="AZ41" s="195"/>
      <c r="BA41" s="194">
        <v>2</v>
      </c>
      <c r="BB41" s="195"/>
      <c r="BC41" s="194">
        <v>3</v>
      </c>
      <c r="BD41" s="195"/>
      <c r="BE41" s="194">
        <v>4</v>
      </c>
      <c r="BF41" s="195"/>
      <c r="BG41" s="194">
        <v>5</v>
      </c>
      <c r="BH41" s="195"/>
      <c r="BI41" s="13" t="s">
        <v>1</v>
      </c>
      <c r="BJ41" s="1" t="s">
        <v>4</v>
      </c>
      <c r="BK41" s="194">
        <v>1</v>
      </c>
      <c r="BL41" s="195"/>
      <c r="BM41" s="194">
        <v>2</v>
      </c>
      <c r="BN41" s="195"/>
      <c r="BO41" s="194">
        <v>3</v>
      </c>
      <c r="BP41" s="195"/>
      <c r="BQ41" s="194">
        <v>4</v>
      </c>
      <c r="BR41" s="195"/>
      <c r="BS41" s="194">
        <v>5</v>
      </c>
      <c r="BT41" s="195"/>
      <c r="BU41" s="22" t="s">
        <v>1</v>
      </c>
      <c r="BV41" s="1" t="s">
        <v>4</v>
      </c>
      <c r="BW41" s="194">
        <v>1</v>
      </c>
      <c r="BX41" s="195"/>
      <c r="BY41" s="194">
        <v>2</v>
      </c>
      <c r="BZ41" s="195"/>
      <c r="CA41" s="194">
        <v>3</v>
      </c>
      <c r="CB41" s="195"/>
      <c r="CC41" s="194">
        <v>4</v>
      </c>
      <c r="CD41" s="195"/>
      <c r="CE41" s="194">
        <v>5</v>
      </c>
      <c r="CF41" s="195"/>
      <c r="CG41" s="22" t="s">
        <v>1</v>
      </c>
      <c r="CH41" s="150">
        <f>SUM(M52+Y52+AK52+BI52+BU52+CG52)</f>
        <v>79</v>
      </c>
      <c r="CI41" s="149">
        <f>RANK(CH41,$CH$2:$CH$92,0)</f>
        <v>3</v>
      </c>
    </row>
    <row r="42" spans="1:87" ht="9.75" customHeight="1">
      <c r="A42" s="142"/>
      <c r="B42" s="232">
        <v>2</v>
      </c>
      <c r="C42" s="23">
        <f>AN4</f>
        <v>5</v>
      </c>
      <c r="D42" s="24"/>
      <c r="E42" s="25">
        <f>AP4</f>
        <v>11</v>
      </c>
      <c r="F42" s="24"/>
      <c r="G42" s="25">
        <f>AR4</f>
        <v>17</v>
      </c>
      <c r="H42" s="24"/>
      <c r="I42" s="25">
        <f>AT4</f>
        <v>0</v>
      </c>
      <c r="J42" s="24"/>
      <c r="K42" s="25">
        <f>AV4</f>
        <v>0</v>
      </c>
      <c r="L42" s="26"/>
      <c r="M42" s="165">
        <v>0</v>
      </c>
      <c r="N42" s="232">
        <v>1</v>
      </c>
      <c r="O42" s="23">
        <f>AN17</f>
        <v>11</v>
      </c>
      <c r="P42" s="24"/>
      <c r="Q42" s="25">
        <f>AP17</f>
        <v>11</v>
      </c>
      <c r="R42" s="24"/>
      <c r="S42" s="25">
        <f>AR17</f>
        <v>11</v>
      </c>
      <c r="T42" s="24"/>
      <c r="U42" s="25">
        <f>AT17</f>
        <v>0</v>
      </c>
      <c r="V42" s="24"/>
      <c r="W42" s="25">
        <f>AV17</f>
        <v>0</v>
      </c>
      <c r="X42" s="26"/>
      <c r="Y42" s="165">
        <v>3</v>
      </c>
      <c r="Z42" s="162">
        <v>2</v>
      </c>
      <c r="AA42" s="23">
        <f>AN30</f>
        <v>3</v>
      </c>
      <c r="AB42" s="24"/>
      <c r="AC42" s="25">
        <f>AP30</f>
        <v>2</v>
      </c>
      <c r="AD42" s="24"/>
      <c r="AE42" s="25">
        <f>AR30</f>
        <v>7</v>
      </c>
      <c r="AF42" s="24"/>
      <c r="AG42" s="25">
        <f>AT30</f>
        <v>0</v>
      </c>
      <c r="AH42" s="24"/>
      <c r="AI42" s="25">
        <f>AV30</f>
        <v>0</v>
      </c>
      <c r="AJ42" s="26"/>
      <c r="AK42" s="233">
        <v>0</v>
      </c>
      <c r="AL42" s="209"/>
      <c r="AM42" s="19">
        <v>1</v>
      </c>
      <c r="AN42" s="158" t="s">
        <v>49</v>
      </c>
      <c r="AO42" s="158"/>
      <c r="AP42" s="158"/>
      <c r="AQ42" s="158"/>
      <c r="AR42" s="158"/>
      <c r="AS42" s="158"/>
      <c r="AT42" s="158"/>
      <c r="AU42" s="158"/>
      <c r="AV42" s="158"/>
      <c r="AW42" s="159"/>
      <c r="AX42" s="167">
        <v>2</v>
      </c>
      <c r="AY42" s="79">
        <v>5</v>
      </c>
      <c r="AZ42" s="80"/>
      <c r="BA42" s="81">
        <v>11</v>
      </c>
      <c r="BB42" s="80"/>
      <c r="BC42" s="81">
        <v>3</v>
      </c>
      <c r="BD42" s="80"/>
      <c r="BE42" s="81">
        <v>7</v>
      </c>
      <c r="BF42" s="80"/>
      <c r="BG42" s="81"/>
      <c r="BH42" s="82"/>
      <c r="BI42" s="165">
        <v>1</v>
      </c>
      <c r="BJ42" s="232">
        <v>1</v>
      </c>
      <c r="BK42" s="79">
        <v>11</v>
      </c>
      <c r="BL42" s="80"/>
      <c r="BM42" s="81">
        <v>6</v>
      </c>
      <c r="BN42" s="80"/>
      <c r="BO42" s="81">
        <v>11</v>
      </c>
      <c r="BP42" s="80"/>
      <c r="BQ42" s="81">
        <v>11</v>
      </c>
      <c r="BR42" s="80"/>
      <c r="BS42" s="81"/>
      <c r="BT42" s="82"/>
      <c r="BU42" s="210">
        <v>3</v>
      </c>
      <c r="BV42" s="170">
        <v>2</v>
      </c>
      <c r="BW42" s="63">
        <v>11</v>
      </c>
      <c r="BX42" s="64"/>
      <c r="BY42" s="65">
        <v>5</v>
      </c>
      <c r="BZ42" s="64"/>
      <c r="CA42" s="65">
        <v>6</v>
      </c>
      <c r="CB42" s="64"/>
      <c r="CC42" s="65">
        <v>11</v>
      </c>
      <c r="CD42" s="64"/>
      <c r="CE42" s="65">
        <v>8</v>
      </c>
      <c r="CF42" s="66"/>
      <c r="CG42" s="168">
        <v>2</v>
      </c>
      <c r="CH42" s="150"/>
      <c r="CI42" s="150"/>
    </row>
    <row r="43" spans="1:87" ht="9.75" customHeight="1">
      <c r="A43" s="142"/>
      <c r="B43" s="225"/>
      <c r="C43" s="27"/>
      <c r="D43" s="28">
        <f>AM3</f>
        <v>11</v>
      </c>
      <c r="E43" s="29"/>
      <c r="F43" s="28">
        <f>AO3</f>
        <v>13</v>
      </c>
      <c r="G43" s="29"/>
      <c r="H43" s="28">
        <f>AQ3</f>
        <v>19</v>
      </c>
      <c r="I43" s="29"/>
      <c r="J43" s="28">
        <f>AS3</f>
        <v>0</v>
      </c>
      <c r="K43" s="29"/>
      <c r="L43" s="30">
        <f>AU3</f>
        <v>0</v>
      </c>
      <c r="M43" s="166"/>
      <c r="N43" s="225"/>
      <c r="O43" s="27"/>
      <c r="P43" s="28">
        <f>AM16</f>
        <v>5</v>
      </c>
      <c r="Q43" s="29"/>
      <c r="R43" s="28">
        <f>AO16</f>
        <v>8</v>
      </c>
      <c r="S43" s="29"/>
      <c r="T43" s="28">
        <f>AQ16</f>
        <v>8</v>
      </c>
      <c r="U43" s="29"/>
      <c r="V43" s="28">
        <f>AS16</f>
        <v>0</v>
      </c>
      <c r="W43" s="29"/>
      <c r="X43" s="30">
        <f>AU16</f>
        <v>0</v>
      </c>
      <c r="Y43" s="166"/>
      <c r="Z43" s="162"/>
      <c r="AA43" s="27"/>
      <c r="AB43" s="28">
        <f>AM29</f>
        <v>11</v>
      </c>
      <c r="AC43" s="29"/>
      <c r="AD43" s="28">
        <f>AO29</f>
        <v>11</v>
      </c>
      <c r="AE43" s="29"/>
      <c r="AF43" s="28">
        <f>AQ29</f>
        <v>11</v>
      </c>
      <c r="AG43" s="29"/>
      <c r="AH43" s="28">
        <f>AS29</f>
        <v>0</v>
      </c>
      <c r="AI43" s="29"/>
      <c r="AJ43" s="30">
        <f>AU29</f>
        <v>0</v>
      </c>
      <c r="AK43" s="234"/>
      <c r="AL43" s="209"/>
      <c r="AM43" s="19">
        <v>2</v>
      </c>
      <c r="AN43" s="158" t="s">
        <v>50</v>
      </c>
      <c r="AO43" s="158"/>
      <c r="AP43" s="158"/>
      <c r="AQ43" s="158"/>
      <c r="AR43" s="158"/>
      <c r="AS43" s="158"/>
      <c r="AT43" s="158"/>
      <c r="AU43" s="158"/>
      <c r="AV43" s="158"/>
      <c r="AW43" s="159"/>
      <c r="AX43" s="162"/>
      <c r="AY43" s="83"/>
      <c r="AZ43" s="84">
        <v>11</v>
      </c>
      <c r="BA43" s="85"/>
      <c r="BB43" s="84">
        <v>9</v>
      </c>
      <c r="BC43" s="85"/>
      <c r="BD43" s="84">
        <v>11</v>
      </c>
      <c r="BE43" s="85"/>
      <c r="BF43" s="84">
        <v>11</v>
      </c>
      <c r="BG43" s="85"/>
      <c r="BH43" s="86"/>
      <c r="BI43" s="166"/>
      <c r="BJ43" s="225"/>
      <c r="BK43" s="83"/>
      <c r="BL43" s="84">
        <v>6</v>
      </c>
      <c r="BM43" s="85"/>
      <c r="BN43" s="84">
        <v>11</v>
      </c>
      <c r="BO43" s="85"/>
      <c r="BP43" s="84">
        <v>5</v>
      </c>
      <c r="BQ43" s="85"/>
      <c r="BR43" s="84">
        <v>6</v>
      </c>
      <c r="BS43" s="85"/>
      <c r="BT43" s="86"/>
      <c r="BU43" s="211"/>
      <c r="BV43" s="171"/>
      <c r="BW43" s="67"/>
      <c r="BX43" s="68">
        <v>9</v>
      </c>
      <c r="BY43" s="69"/>
      <c r="BZ43" s="68">
        <v>11</v>
      </c>
      <c r="CA43" s="69"/>
      <c r="CB43" s="68">
        <v>11</v>
      </c>
      <c r="CC43" s="69"/>
      <c r="CD43" s="68">
        <v>5</v>
      </c>
      <c r="CE43" s="69"/>
      <c r="CF43" s="70">
        <v>11</v>
      </c>
      <c r="CG43" s="169"/>
      <c r="CH43" s="150"/>
      <c r="CI43" s="150"/>
    </row>
    <row r="44" spans="1:87" ht="9.75" customHeight="1">
      <c r="A44" s="142"/>
      <c r="B44" s="229">
        <v>3</v>
      </c>
      <c r="C44" s="31">
        <f>AN6</f>
        <v>11</v>
      </c>
      <c r="D44" s="32"/>
      <c r="E44" s="33">
        <f>AP6</f>
        <v>9</v>
      </c>
      <c r="F44" s="32"/>
      <c r="G44" s="33">
        <f>AR6</f>
        <v>7</v>
      </c>
      <c r="H44" s="32"/>
      <c r="I44" s="33">
        <f>AT6</f>
        <v>5</v>
      </c>
      <c r="J44" s="32"/>
      <c r="K44" s="33">
        <f>AV6</f>
        <v>0</v>
      </c>
      <c r="L44" s="34"/>
      <c r="M44" s="166">
        <v>1</v>
      </c>
      <c r="N44" s="229">
        <v>2</v>
      </c>
      <c r="O44" s="31">
        <f>AN19</f>
        <v>11</v>
      </c>
      <c r="P44" s="32"/>
      <c r="Q44" s="33">
        <f>AP19</f>
        <v>11</v>
      </c>
      <c r="R44" s="32"/>
      <c r="S44" s="33">
        <f>AR19</f>
        <v>13</v>
      </c>
      <c r="T44" s="32"/>
      <c r="U44" s="33">
        <f>AT19</f>
        <v>0</v>
      </c>
      <c r="V44" s="32"/>
      <c r="W44" s="33">
        <f>AV19</f>
        <v>0</v>
      </c>
      <c r="X44" s="34"/>
      <c r="Y44" s="166">
        <v>3</v>
      </c>
      <c r="Z44" s="162">
        <v>3</v>
      </c>
      <c r="AA44" s="31">
        <f>AN32</f>
        <v>4</v>
      </c>
      <c r="AB44" s="32"/>
      <c r="AC44" s="33">
        <f>AP32</f>
        <v>5</v>
      </c>
      <c r="AD44" s="32"/>
      <c r="AE44" s="33">
        <f>AR32</f>
        <v>9</v>
      </c>
      <c r="AF44" s="32"/>
      <c r="AG44" s="33">
        <f>AT32</f>
        <v>0</v>
      </c>
      <c r="AH44" s="32"/>
      <c r="AI44" s="33">
        <f>AV32</f>
        <v>0</v>
      </c>
      <c r="AJ44" s="34"/>
      <c r="AK44" s="234">
        <v>0</v>
      </c>
      <c r="AL44" s="209"/>
      <c r="AM44" s="19">
        <v>3</v>
      </c>
      <c r="AN44" s="158" t="s">
        <v>51</v>
      </c>
      <c r="AO44" s="158"/>
      <c r="AP44" s="158"/>
      <c r="AQ44" s="158"/>
      <c r="AR44" s="158"/>
      <c r="AS44" s="158"/>
      <c r="AT44" s="158"/>
      <c r="AU44" s="158"/>
      <c r="AV44" s="158"/>
      <c r="AW44" s="159"/>
      <c r="AX44" s="162">
        <v>3</v>
      </c>
      <c r="AY44" s="87">
        <v>11</v>
      </c>
      <c r="AZ44" s="88"/>
      <c r="BA44" s="89">
        <v>11</v>
      </c>
      <c r="BB44" s="88"/>
      <c r="BC44" s="89">
        <v>9</v>
      </c>
      <c r="BD44" s="88"/>
      <c r="BE44" s="89">
        <v>11</v>
      </c>
      <c r="BF44" s="88"/>
      <c r="BG44" s="89"/>
      <c r="BH44" s="90"/>
      <c r="BI44" s="166">
        <v>3</v>
      </c>
      <c r="BJ44" s="229">
        <v>2</v>
      </c>
      <c r="BK44" s="87">
        <v>11</v>
      </c>
      <c r="BL44" s="88"/>
      <c r="BM44" s="89">
        <v>11</v>
      </c>
      <c r="BN44" s="88"/>
      <c r="BO44" s="89">
        <v>11</v>
      </c>
      <c r="BP44" s="88"/>
      <c r="BQ44" s="89"/>
      <c r="BR44" s="88"/>
      <c r="BS44" s="89"/>
      <c r="BT44" s="90"/>
      <c r="BU44" s="211">
        <v>3</v>
      </c>
      <c r="BV44" s="171">
        <v>3</v>
      </c>
      <c r="BW44" s="71">
        <v>9</v>
      </c>
      <c r="BX44" s="72"/>
      <c r="BY44" s="73">
        <v>11</v>
      </c>
      <c r="BZ44" s="72"/>
      <c r="CA44" s="73">
        <v>6</v>
      </c>
      <c r="CB44" s="72"/>
      <c r="CC44" s="73">
        <v>5</v>
      </c>
      <c r="CD44" s="72"/>
      <c r="CE44" s="73"/>
      <c r="CF44" s="74"/>
      <c r="CG44" s="169">
        <v>1</v>
      </c>
      <c r="CH44" s="150"/>
      <c r="CI44" s="150"/>
    </row>
    <row r="45" spans="1:87" ht="9.75" customHeight="1">
      <c r="A45" s="142"/>
      <c r="B45" s="225"/>
      <c r="C45" s="27"/>
      <c r="D45" s="28">
        <f>AM5</f>
        <v>9</v>
      </c>
      <c r="E45" s="29"/>
      <c r="F45" s="28">
        <f>AO5</f>
        <v>11</v>
      </c>
      <c r="G45" s="29"/>
      <c r="H45" s="28">
        <f>AQ5</f>
        <v>11</v>
      </c>
      <c r="I45" s="29"/>
      <c r="J45" s="28">
        <f>AS5</f>
        <v>11</v>
      </c>
      <c r="K45" s="29"/>
      <c r="L45" s="30">
        <f>AU5</f>
        <v>0</v>
      </c>
      <c r="M45" s="166"/>
      <c r="N45" s="225"/>
      <c r="O45" s="27"/>
      <c r="P45" s="28">
        <f>AM18</f>
        <v>6</v>
      </c>
      <c r="Q45" s="29"/>
      <c r="R45" s="28">
        <f>AO18</f>
        <v>8</v>
      </c>
      <c r="S45" s="29"/>
      <c r="T45" s="28">
        <f>AQ18</f>
        <v>1</v>
      </c>
      <c r="U45" s="29"/>
      <c r="V45" s="28">
        <f>AS18</f>
        <v>0</v>
      </c>
      <c r="W45" s="29"/>
      <c r="X45" s="30">
        <f>AU18</f>
        <v>0</v>
      </c>
      <c r="Y45" s="166"/>
      <c r="Z45" s="162"/>
      <c r="AA45" s="27"/>
      <c r="AB45" s="28">
        <f>AM31</f>
        <v>11</v>
      </c>
      <c r="AC45" s="29"/>
      <c r="AD45" s="28">
        <f>AO31</f>
        <v>11</v>
      </c>
      <c r="AE45" s="29"/>
      <c r="AF45" s="28">
        <f>AQ31</f>
        <v>11</v>
      </c>
      <c r="AG45" s="29"/>
      <c r="AH45" s="28">
        <f>AS31</f>
        <v>0</v>
      </c>
      <c r="AI45" s="29"/>
      <c r="AJ45" s="30">
        <f>AU31</f>
        <v>0</v>
      </c>
      <c r="AK45" s="234"/>
      <c r="AL45" s="209"/>
      <c r="AM45" s="19">
        <v>4</v>
      </c>
      <c r="AN45" s="158" t="s">
        <v>52</v>
      </c>
      <c r="AO45" s="158"/>
      <c r="AP45" s="158"/>
      <c r="AQ45" s="158"/>
      <c r="AR45" s="158"/>
      <c r="AS45" s="158"/>
      <c r="AT45" s="158"/>
      <c r="AU45" s="158"/>
      <c r="AV45" s="158"/>
      <c r="AW45" s="159"/>
      <c r="AX45" s="162"/>
      <c r="AY45" s="83"/>
      <c r="AZ45" s="84">
        <v>4</v>
      </c>
      <c r="BA45" s="85"/>
      <c r="BB45" s="84">
        <v>4</v>
      </c>
      <c r="BC45" s="85"/>
      <c r="BD45" s="84">
        <v>11</v>
      </c>
      <c r="BE45" s="85"/>
      <c r="BF45" s="84">
        <v>3</v>
      </c>
      <c r="BG45" s="85"/>
      <c r="BH45" s="86"/>
      <c r="BI45" s="166"/>
      <c r="BJ45" s="225"/>
      <c r="BK45" s="83"/>
      <c r="BL45" s="84">
        <v>4</v>
      </c>
      <c r="BM45" s="85"/>
      <c r="BN45" s="84">
        <v>3</v>
      </c>
      <c r="BO45" s="85"/>
      <c r="BP45" s="84">
        <v>9</v>
      </c>
      <c r="BQ45" s="85"/>
      <c r="BR45" s="84"/>
      <c r="BS45" s="85"/>
      <c r="BT45" s="86"/>
      <c r="BU45" s="211"/>
      <c r="BV45" s="171"/>
      <c r="BW45" s="67"/>
      <c r="BX45" s="68">
        <v>11</v>
      </c>
      <c r="BY45" s="69"/>
      <c r="BZ45" s="68">
        <v>4</v>
      </c>
      <c r="CA45" s="69"/>
      <c r="CB45" s="68">
        <v>11</v>
      </c>
      <c r="CC45" s="69"/>
      <c r="CD45" s="68">
        <v>11</v>
      </c>
      <c r="CE45" s="69"/>
      <c r="CF45" s="70"/>
      <c r="CG45" s="169"/>
      <c r="CH45" s="150"/>
      <c r="CI45" s="150"/>
    </row>
    <row r="46" spans="1:87" ht="9.75" customHeight="1">
      <c r="A46" s="142"/>
      <c r="B46" s="229">
        <v>5</v>
      </c>
      <c r="C46" s="31">
        <f>AN8</f>
        <v>12</v>
      </c>
      <c r="D46" s="32"/>
      <c r="E46" s="33">
        <f>AP8</f>
        <v>12</v>
      </c>
      <c r="F46" s="32"/>
      <c r="G46" s="33">
        <f>AR8</f>
        <v>10</v>
      </c>
      <c r="H46" s="32"/>
      <c r="I46" s="33">
        <f>AT8</f>
        <v>7</v>
      </c>
      <c r="J46" s="32"/>
      <c r="K46" s="33">
        <f>AV8</f>
        <v>8</v>
      </c>
      <c r="L46" s="34"/>
      <c r="M46" s="166">
        <v>2</v>
      </c>
      <c r="N46" s="229">
        <v>3</v>
      </c>
      <c r="O46" s="31">
        <f>AN21</f>
        <v>11</v>
      </c>
      <c r="P46" s="32"/>
      <c r="Q46" s="33">
        <f>AP21</f>
        <v>11</v>
      </c>
      <c r="R46" s="32"/>
      <c r="S46" s="33">
        <f>AR21</f>
        <v>12</v>
      </c>
      <c r="T46" s="32"/>
      <c r="U46" s="33">
        <f>AT21</f>
        <v>0</v>
      </c>
      <c r="V46" s="32"/>
      <c r="W46" s="33">
        <f>AV21</f>
        <v>0</v>
      </c>
      <c r="X46" s="34"/>
      <c r="Y46" s="166">
        <v>3</v>
      </c>
      <c r="Z46" s="162">
        <v>5</v>
      </c>
      <c r="AA46" s="31">
        <f>AN34</f>
        <v>10</v>
      </c>
      <c r="AB46" s="32"/>
      <c r="AC46" s="33">
        <f>AP34</f>
        <v>3</v>
      </c>
      <c r="AD46" s="32"/>
      <c r="AE46" s="33">
        <f>AR34</f>
        <v>2</v>
      </c>
      <c r="AF46" s="32"/>
      <c r="AG46" s="33">
        <f>AT34</f>
        <v>0</v>
      </c>
      <c r="AH46" s="32"/>
      <c r="AI46" s="33">
        <f>AV34</f>
        <v>0</v>
      </c>
      <c r="AJ46" s="34"/>
      <c r="AK46" s="234">
        <v>0</v>
      </c>
      <c r="AL46" s="209"/>
      <c r="AM46" s="19">
        <v>5</v>
      </c>
      <c r="AN46" s="158" t="s">
        <v>53</v>
      </c>
      <c r="AO46" s="158"/>
      <c r="AP46" s="158"/>
      <c r="AQ46" s="158"/>
      <c r="AR46" s="158"/>
      <c r="AS46" s="158"/>
      <c r="AT46" s="158"/>
      <c r="AU46" s="158"/>
      <c r="AV46" s="158"/>
      <c r="AW46" s="159"/>
      <c r="AX46" s="162">
        <v>5</v>
      </c>
      <c r="AY46" s="87">
        <v>12</v>
      </c>
      <c r="AZ46" s="88"/>
      <c r="BA46" s="89">
        <v>11</v>
      </c>
      <c r="BB46" s="88"/>
      <c r="BC46" s="89">
        <v>13</v>
      </c>
      <c r="BD46" s="88"/>
      <c r="BE46" s="89">
        <v>11</v>
      </c>
      <c r="BF46" s="88"/>
      <c r="BG46" s="89"/>
      <c r="BH46" s="90"/>
      <c r="BI46" s="166">
        <v>3</v>
      </c>
      <c r="BJ46" s="229">
        <v>3</v>
      </c>
      <c r="BK46" s="87">
        <v>11</v>
      </c>
      <c r="BL46" s="88"/>
      <c r="BM46" s="89">
        <v>6</v>
      </c>
      <c r="BN46" s="88"/>
      <c r="BO46" s="89">
        <v>11</v>
      </c>
      <c r="BP46" s="88"/>
      <c r="BQ46" s="89">
        <v>11</v>
      </c>
      <c r="BR46" s="88"/>
      <c r="BS46" s="89"/>
      <c r="BT46" s="90"/>
      <c r="BU46" s="211">
        <v>3</v>
      </c>
      <c r="BV46" s="171">
        <v>5</v>
      </c>
      <c r="BW46" s="71">
        <v>8</v>
      </c>
      <c r="BX46" s="72"/>
      <c r="BY46" s="73">
        <v>11</v>
      </c>
      <c r="BZ46" s="72"/>
      <c r="CA46" s="73">
        <v>12</v>
      </c>
      <c r="CB46" s="72"/>
      <c r="CC46" s="73">
        <v>11</v>
      </c>
      <c r="CD46" s="72"/>
      <c r="CE46" s="73"/>
      <c r="CF46" s="74"/>
      <c r="CG46" s="169">
        <v>3</v>
      </c>
      <c r="CH46" s="150"/>
      <c r="CI46" s="150"/>
    </row>
    <row r="47" spans="1:87" ht="9.75" customHeight="1">
      <c r="A47" s="142"/>
      <c r="B47" s="225"/>
      <c r="C47" s="27"/>
      <c r="D47" s="28">
        <f>AM7</f>
        <v>10</v>
      </c>
      <c r="E47" s="29"/>
      <c r="F47" s="28">
        <f>AO7</f>
        <v>10</v>
      </c>
      <c r="G47" s="29"/>
      <c r="H47" s="28">
        <f>AQ7</f>
        <v>12</v>
      </c>
      <c r="I47" s="29"/>
      <c r="J47" s="28">
        <f>AS7</f>
        <v>11</v>
      </c>
      <c r="K47" s="29"/>
      <c r="L47" s="30">
        <f>AU7</f>
        <v>11</v>
      </c>
      <c r="M47" s="166"/>
      <c r="N47" s="225"/>
      <c r="O47" s="27"/>
      <c r="P47" s="28">
        <f>AM20</f>
        <v>6</v>
      </c>
      <c r="Q47" s="29"/>
      <c r="R47" s="28">
        <f>AO20</f>
        <v>5</v>
      </c>
      <c r="S47" s="29"/>
      <c r="T47" s="28">
        <f>AQ20</f>
        <v>10</v>
      </c>
      <c r="U47" s="29"/>
      <c r="V47" s="28">
        <f>AS20</f>
        <v>0</v>
      </c>
      <c r="W47" s="29"/>
      <c r="X47" s="30">
        <f>AU20</f>
        <v>0</v>
      </c>
      <c r="Y47" s="166"/>
      <c r="Z47" s="162"/>
      <c r="AA47" s="27"/>
      <c r="AB47" s="28">
        <f>AM33</f>
        <v>12</v>
      </c>
      <c r="AC47" s="29"/>
      <c r="AD47" s="28">
        <f>AO33</f>
        <v>11</v>
      </c>
      <c r="AE47" s="29"/>
      <c r="AF47" s="28">
        <f>AQ33</f>
        <v>11</v>
      </c>
      <c r="AG47" s="29"/>
      <c r="AH47" s="28">
        <f>AS33</f>
        <v>0</v>
      </c>
      <c r="AI47" s="29"/>
      <c r="AJ47" s="30">
        <f>AU33</f>
        <v>0</v>
      </c>
      <c r="AK47" s="234"/>
      <c r="AL47" s="209"/>
      <c r="AM47" s="19">
        <v>6</v>
      </c>
      <c r="AN47" s="158" t="s">
        <v>54</v>
      </c>
      <c r="AO47" s="158"/>
      <c r="AP47" s="158"/>
      <c r="AQ47" s="158"/>
      <c r="AR47" s="158"/>
      <c r="AS47" s="158"/>
      <c r="AT47" s="158"/>
      <c r="AU47" s="158"/>
      <c r="AV47" s="158"/>
      <c r="AW47" s="159"/>
      <c r="AX47" s="162"/>
      <c r="AY47" s="83"/>
      <c r="AZ47" s="84">
        <v>10</v>
      </c>
      <c r="BA47" s="85"/>
      <c r="BB47" s="84">
        <v>8</v>
      </c>
      <c r="BC47" s="85"/>
      <c r="BD47" s="84">
        <v>15</v>
      </c>
      <c r="BE47" s="85"/>
      <c r="BF47" s="84">
        <v>5</v>
      </c>
      <c r="BG47" s="85"/>
      <c r="BH47" s="86"/>
      <c r="BI47" s="166"/>
      <c r="BJ47" s="225"/>
      <c r="BK47" s="83"/>
      <c r="BL47" s="84">
        <v>6</v>
      </c>
      <c r="BM47" s="85"/>
      <c r="BN47" s="84">
        <v>11</v>
      </c>
      <c r="BO47" s="85"/>
      <c r="BP47" s="84">
        <v>5</v>
      </c>
      <c r="BQ47" s="85"/>
      <c r="BR47" s="84">
        <v>6</v>
      </c>
      <c r="BS47" s="85"/>
      <c r="BT47" s="86"/>
      <c r="BU47" s="211"/>
      <c r="BV47" s="171"/>
      <c r="BW47" s="67"/>
      <c r="BX47" s="68">
        <v>11</v>
      </c>
      <c r="BY47" s="69"/>
      <c r="BZ47" s="68">
        <v>7</v>
      </c>
      <c r="CA47" s="69"/>
      <c r="CB47" s="68">
        <v>10</v>
      </c>
      <c r="CC47" s="69"/>
      <c r="CD47" s="68">
        <v>9</v>
      </c>
      <c r="CE47" s="69"/>
      <c r="CF47" s="70"/>
      <c r="CG47" s="169"/>
      <c r="CH47" s="150"/>
      <c r="CI47" s="150"/>
    </row>
    <row r="48" spans="1:87" ht="9.75" customHeight="1">
      <c r="A48" s="142"/>
      <c r="B48" s="229">
        <v>6</v>
      </c>
      <c r="C48" s="31">
        <f>AN10</f>
        <v>7</v>
      </c>
      <c r="D48" s="32"/>
      <c r="E48" s="33">
        <f>AP10</f>
        <v>11</v>
      </c>
      <c r="F48" s="32"/>
      <c r="G48" s="33">
        <f>AR10</f>
        <v>8</v>
      </c>
      <c r="H48" s="32"/>
      <c r="I48" s="33">
        <f>AT10</f>
        <v>11</v>
      </c>
      <c r="J48" s="32"/>
      <c r="K48" s="33">
        <f>AV10</f>
        <v>11</v>
      </c>
      <c r="L48" s="34"/>
      <c r="M48" s="166">
        <v>3</v>
      </c>
      <c r="N48" s="229">
        <v>4</v>
      </c>
      <c r="O48" s="31">
        <f>AN23</f>
        <v>9</v>
      </c>
      <c r="P48" s="32"/>
      <c r="Q48" s="33">
        <f>AP23</f>
        <v>11</v>
      </c>
      <c r="R48" s="32"/>
      <c r="S48" s="33">
        <f>AR23</f>
        <v>11</v>
      </c>
      <c r="T48" s="32"/>
      <c r="U48" s="33">
        <f>AT23</f>
        <v>11</v>
      </c>
      <c r="V48" s="32"/>
      <c r="W48" s="33">
        <f>AV23</f>
        <v>0</v>
      </c>
      <c r="X48" s="34"/>
      <c r="Y48" s="166">
        <v>3</v>
      </c>
      <c r="Z48" s="162">
        <v>6</v>
      </c>
      <c r="AA48" s="31">
        <f>AN36</f>
        <v>6</v>
      </c>
      <c r="AB48" s="32"/>
      <c r="AC48" s="33">
        <f>AP36</f>
        <v>11</v>
      </c>
      <c r="AD48" s="32"/>
      <c r="AE48" s="33">
        <f>AR36</f>
        <v>6</v>
      </c>
      <c r="AF48" s="32"/>
      <c r="AG48" s="33">
        <f>AT36</f>
        <v>11</v>
      </c>
      <c r="AH48" s="32"/>
      <c r="AI48" s="33">
        <f>AV36</f>
        <v>6</v>
      </c>
      <c r="AJ48" s="34"/>
      <c r="AK48" s="234">
        <v>2</v>
      </c>
      <c r="AL48" s="209"/>
      <c r="AM48" s="19">
        <v>7</v>
      </c>
      <c r="AN48" s="158" t="s">
        <v>55</v>
      </c>
      <c r="AO48" s="158"/>
      <c r="AP48" s="158"/>
      <c r="AQ48" s="158"/>
      <c r="AR48" s="158"/>
      <c r="AS48" s="158"/>
      <c r="AT48" s="158"/>
      <c r="AU48" s="158"/>
      <c r="AV48" s="158"/>
      <c r="AW48" s="159"/>
      <c r="AX48" s="162">
        <v>6</v>
      </c>
      <c r="AY48" s="87">
        <v>11</v>
      </c>
      <c r="AZ48" s="88"/>
      <c r="BA48" s="89">
        <v>12</v>
      </c>
      <c r="BB48" s="88"/>
      <c r="BC48" s="89">
        <v>11</v>
      </c>
      <c r="BD48" s="88"/>
      <c r="BE48" s="89"/>
      <c r="BF48" s="88"/>
      <c r="BG48" s="89"/>
      <c r="BH48" s="90"/>
      <c r="BI48" s="166">
        <v>3</v>
      </c>
      <c r="BJ48" s="229">
        <v>5</v>
      </c>
      <c r="BK48" s="87">
        <v>11</v>
      </c>
      <c r="BL48" s="88"/>
      <c r="BM48" s="89">
        <v>11</v>
      </c>
      <c r="BN48" s="88"/>
      <c r="BO48" s="89">
        <v>11</v>
      </c>
      <c r="BP48" s="88"/>
      <c r="BQ48" s="89"/>
      <c r="BR48" s="88"/>
      <c r="BS48" s="89"/>
      <c r="BT48" s="90"/>
      <c r="BU48" s="211">
        <v>3</v>
      </c>
      <c r="BV48" s="171">
        <v>6</v>
      </c>
      <c r="BW48" s="71">
        <v>11</v>
      </c>
      <c r="BX48" s="72"/>
      <c r="BY48" s="73">
        <v>11</v>
      </c>
      <c r="BZ48" s="72"/>
      <c r="CA48" s="73">
        <v>12</v>
      </c>
      <c r="CB48" s="72"/>
      <c r="CC48" s="73"/>
      <c r="CD48" s="72"/>
      <c r="CE48" s="73"/>
      <c r="CF48" s="74"/>
      <c r="CG48" s="169">
        <v>3</v>
      </c>
      <c r="CH48" s="150"/>
      <c r="CI48" s="150"/>
    </row>
    <row r="49" spans="1:87" ht="9.75" customHeight="1">
      <c r="A49" s="142"/>
      <c r="B49" s="225"/>
      <c r="C49" s="27"/>
      <c r="D49" s="28">
        <f>AM9</f>
        <v>11</v>
      </c>
      <c r="E49" s="29"/>
      <c r="F49" s="28">
        <f>AO9</f>
        <v>6</v>
      </c>
      <c r="G49" s="29"/>
      <c r="H49" s="28">
        <f>AQ9</f>
        <v>11</v>
      </c>
      <c r="I49" s="29"/>
      <c r="J49" s="28">
        <f>AS9</f>
        <v>1</v>
      </c>
      <c r="K49" s="29"/>
      <c r="L49" s="30">
        <f>AU9</f>
        <v>7</v>
      </c>
      <c r="M49" s="166"/>
      <c r="N49" s="225"/>
      <c r="O49" s="27"/>
      <c r="P49" s="28">
        <f>AM22</f>
        <v>11</v>
      </c>
      <c r="Q49" s="29"/>
      <c r="R49" s="28">
        <f>AO22</f>
        <v>4</v>
      </c>
      <c r="S49" s="29"/>
      <c r="T49" s="28">
        <f>AQ22</f>
        <v>8</v>
      </c>
      <c r="U49" s="29"/>
      <c r="V49" s="28">
        <f>AS22</f>
        <v>7</v>
      </c>
      <c r="W49" s="29"/>
      <c r="X49" s="30">
        <f>AU22</f>
        <v>0</v>
      </c>
      <c r="Y49" s="166"/>
      <c r="Z49" s="162"/>
      <c r="AA49" s="27"/>
      <c r="AB49" s="28">
        <f>AM35</f>
        <v>11</v>
      </c>
      <c r="AC49" s="29"/>
      <c r="AD49" s="28">
        <f>AO35</f>
        <v>7</v>
      </c>
      <c r="AE49" s="29"/>
      <c r="AF49" s="28">
        <f>AQ35</f>
        <v>11</v>
      </c>
      <c r="AG49" s="29"/>
      <c r="AH49" s="28">
        <f>AS35</f>
        <v>2</v>
      </c>
      <c r="AI49" s="29"/>
      <c r="AJ49" s="30">
        <f>AU35</f>
        <v>11</v>
      </c>
      <c r="AK49" s="234"/>
      <c r="AL49" s="209"/>
      <c r="AM49" s="19">
        <v>8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/>
      <c r="AX49" s="162"/>
      <c r="AY49" s="83"/>
      <c r="AZ49" s="84">
        <v>3</v>
      </c>
      <c r="BA49" s="85"/>
      <c r="BB49" s="84">
        <v>10</v>
      </c>
      <c r="BC49" s="85"/>
      <c r="BD49" s="84">
        <v>7</v>
      </c>
      <c r="BE49" s="85"/>
      <c r="BF49" s="84"/>
      <c r="BG49" s="85"/>
      <c r="BH49" s="86"/>
      <c r="BI49" s="166"/>
      <c r="BJ49" s="225"/>
      <c r="BK49" s="83"/>
      <c r="BL49" s="84">
        <v>9</v>
      </c>
      <c r="BM49" s="85"/>
      <c r="BN49" s="84">
        <v>6</v>
      </c>
      <c r="BO49" s="85"/>
      <c r="BP49" s="84">
        <v>3</v>
      </c>
      <c r="BQ49" s="85"/>
      <c r="BR49" s="84"/>
      <c r="BS49" s="85"/>
      <c r="BT49" s="86"/>
      <c r="BU49" s="211"/>
      <c r="BV49" s="171"/>
      <c r="BW49" s="67"/>
      <c r="BX49" s="68">
        <v>3</v>
      </c>
      <c r="BY49" s="69"/>
      <c r="BZ49" s="68">
        <v>5</v>
      </c>
      <c r="CA49" s="69"/>
      <c r="CB49" s="68">
        <v>10</v>
      </c>
      <c r="CC49" s="69"/>
      <c r="CD49" s="68"/>
      <c r="CE49" s="69"/>
      <c r="CF49" s="70"/>
      <c r="CG49" s="169"/>
      <c r="CH49" s="150"/>
      <c r="CI49" s="150"/>
    </row>
    <row r="50" spans="1:87" ht="9.75" customHeight="1">
      <c r="A50" s="142"/>
      <c r="B50" s="229">
        <v>7</v>
      </c>
      <c r="C50" s="31">
        <f>AN12</f>
        <v>14</v>
      </c>
      <c r="D50" s="32"/>
      <c r="E50" s="33">
        <f>AP12</f>
        <v>11</v>
      </c>
      <c r="F50" s="32"/>
      <c r="G50" s="33">
        <f>AR12</f>
        <v>5</v>
      </c>
      <c r="H50" s="32"/>
      <c r="I50" s="33">
        <f>AT12</f>
        <v>11</v>
      </c>
      <c r="J50" s="32"/>
      <c r="K50" s="33">
        <f>AV12</f>
        <v>0</v>
      </c>
      <c r="L50" s="34"/>
      <c r="M50" s="166">
        <v>3</v>
      </c>
      <c r="N50" s="172">
        <v>5</v>
      </c>
      <c r="O50" s="31">
        <f>AN25</f>
        <v>6</v>
      </c>
      <c r="P50" s="32"/>
      <c r="Q50" s="33">
        <f>AP25</f>
        <v>3</v>
      </c>
      <c r="R50" s="32"/>
      <c r="S50" s="33">
        <f>AR25</f>
        <v>7</v>
      </c>
      <c r="T50" s="32"/>
      <c r="U50" s="33">
        <f>AT25</f>
        <v>0</v>
      </c>
      <c r="V50" s="32"/>
      <c r="W50" s="33">
        <f>AV25</f>
        <v>0</v>
      </c>
      <c r="X50" s="34"/>
      <c r="Y50" s="166">
        <v>0</v>
      </c>
      <c r="Z50" s="162">
        <v>7</v>
      </c>
      <c r="AA50" s="31">
        <f>AN38</f>
        <v>9</v>
      </c>
      <c r="AB50" s="32"/>
      <c r="AC50" s="33">
        <f>AP38</f>
        <v>8</v>
      </c>
      <c r="AD50" s="32"/>
      <c r="AE50" s="33">
        <f>AR38</f>
        <v>12</v>
      </c>
      <c r="AF50" s="32"/>
      <c r="AG50" s="33">
        <f>AT38</f>
        <v>6</v>
      </c>
      <c r="AH50" s="32"/>
      <c r="AI50" s="33">
        <f>AV38</f>
        <v>0</v>
      </c>
      <c r="AJ50" s="34"/>
      <c r="AK50" s="234">
        <v>1</v>
      </c>
      <c r="AL50" s="209"/>
      <c r="AM50" s="20"/>
      <c r="AN50" s="174"/>
      <c r="AO50" s="174"/>
      <c r="AP50" s="174"/>
      <c r="AQ50" s="174"/>
      <c r="AR50" s="174"/>
      <c r="AS50" s="174"/>
      <c r="AT50" s="174"/>
      <c r="AU50" s="174"/>
      <c r="AV50" s="174"/>
      <c r="AW50" s="159"/>
      <c r="AX50" s="162">
        <v>7</v>
      </c>
      <c r="AY50" s="87">
        <v>11</v>
      </c>
      <c r="AZ50" s="88"/>
      <c r="BA50" s="89">
        <v>11</v>
      </c>
      <c r="BB50" s="88"/>
      <c r="BC50" s="89">
        <v>11</v>
      </c>
      <c r="BD50" s="88"/>
      <c r="BE50" s="89"/>
      <c r="BF50" s="88"/>
      <c r="BG50" s="89"/>
      <c r="BH50" s="90"/>
      <c r="BI50" s="166">
        <v>3</v>
      </c>
      <c r="BJ50" s="162">
        <v>7</v>
      </c>
      <c r="BK50" s="87">
        <v>11</v>
      </c>
      <c r="BL50" s="88"/>
      <c r="BM50" s="89">
        <v>11</v>
      </c>
      <c r="BN50" s="88"/>
      <c r="BO50" s="89">
        <v>11</v>
      </c>
      <c r="BP50" s="88"/>
      <c r="BQ50" s="89"/>
      <c r="BR50" s="88"/>
      <c r="BS50" s="89"/>
      <c r="BT50" s="90"/>
      <c r="BU50" s="211">
        <v>3</v>
      </c>
      <c r="BV50" s="171">
        <v>7</v>
      </c>
      <c r="BW50" s="71">
        <v>11</v>
      </c>
      <c r="BX50" s="72"/>
      <c r="BY50" s="73">
        <v>12</v>
      </c>
      <c r="BZ50" s="72"/>
      <c r="CA50" s="73">
        <v>11</v>
      </c>
      <c r="CB50" s="72"/>
      <c r="CC50" s="73"/>
      <c r="CD50" s="72"/>
      <c r="CE50" s="73"/>
      <c r="CF50" s="74"/>
      <c r="CG50" s="169">
        <v>3</v>
      </c>
      <c r="CH50" s="150"/>
      <c r="CI50" s="150"/>
    </row>
    <row r="51" spans="1:87" ht="9.75" customHeight="1" thickBot="1">
      <c r="A51" s="142"/>
      <c r="B51" s="226"/>
      <c r="C51" s="35"/>
      <c r="D51" s="36">
        <f>AM11</f>
        <v>12</v>
      </c>
      <c r="E51" s="37"/>
      <c r="F51" s="36">
        <f>AO11</f>
        <v>9</v>
      </c>
      <c r="G51" s="37"/>
      <c r="H51" s="36">
        <f>AQ11</f>
        <v>11</v>
      </c>
      <c r="I51" s="37"/>
      <c r="J51" s="36">
        <f>AS11</f>
        <v>7</v>
      </c>
      <c r="K51" s="37"/>
      <c r="L51" s="38">
        <f>AU9</f>
        <v>7</v>
      </c>
      <c r="M51" s="176"/>
      <c r="N51" s="175"/>
      <c r="O51" s="35"/>
      <c r="P51" s="36">
        <f>AM24</f>
        <v>11</v>
      </c>
      <c r="Q51" s="37"/>
      <c r="R51" s="36">
        <f>AO24</f>
        <v>11</v>
      </c>
      <c r="S51" s="37"/>
      <c r="T51" s="36">
        <f>AQ24</f>
        <v>11</v>
      </c>
      <c r="U51" s="37"/>
      <c r="V51" s="36">
        <f>AS24</f>
        <v>0</v>
      </c>
      <c r="W51" s="37"/>
      <c r="X51" s="38">
        <f>AU24</f>
        <v>0</v>
      </c>
      <c r="Y51" s="176"/>
      <c r="Z51" s="175"/>
      <c r="AA51" s="35"/>
      <c r="AB51" s="36">
        <f>AM37</f>
        <v>11</v>
      </c>
      <c r="AC51" s="37"/>
      <c r="AD51" s="36">
        <f>AO37</f>
        <v>11</v>
      </c>
      <c r="AE51" s="37"/>
      <c r="AF51" s="36">
        <f>AQ37</f>
        <v>10</v>
      </c>
      <c r="AG51" s="37"/>
      <c r="AH51" s="36">
        <f>AS37</f>
        <v>11</v>
      </c>
      <c r="AI51" s="37"/>
      <c r="AJ51" s="38">
        <f>AU37</f>
        <v>0</v>
      </c>
      <c r="AK51" s="235"/>
      <c r="AL51" s="209"/>
      <c r="AM51" s="20"/>
      <c r="AN51" s="174"/>
      <c r="AO51" s="174"/>
      <c r="AP51" s="174"/>
      <c r="AQ51" s="174"/>
      <c r="AR51" s="174"/>
      <c r="AS51" s="174"/>
      <c r="AT51" s="174"/>
      <c r="AU51" s="174"/>
      <c r="AV51" s="174"/>
      <c r="AW51" s="159"/>
      <c r="AX51" s="175"/>
      <c r="AY51" s="91"/>
      <c r="AZ51" s="92">
        <v>6</v>
      </c>
      <c r="BA51" s="93"/>
      <c r="BB51" s="92">
        <v>4</v>
      </c>
      <c r="BC51" s="93"/>
      <c r="BD51" s="92">
        <v>4</v>
      </c>
      <c r="BE51" s="93"/>
      <c r="BF51" s="92"/>
      <c r="BG51" s="93"/>
      <c r="BH51" s="94"/>
      <c r="BI51" s="176"/>
      <c r="BJ51" s="175"/>
      <c r="BK51" s="91"/>
      <c r="BL51" s="92">
        <v>9</v>
      </c>
      <c r="BM51" s="93"/>
      <c r="BN51" s="92">
        <v>6</v>
      </c>
      <c r="BO51" s="93"/>
      <c r="BP51" s="92">
        <v>9</v>
      </c>
      <c r="BQ51" s="93"/>
      <c r="BR51" s="92"/>
      <c r="BS51" s="93"/>
      <c r="BT51" s="94"/>
      <c r="BU51" s="213"/>
      <c r="BV51" s="178"/>
      <c r="BW51" s="75"/>
      <c r="BX51" s="76">
        <v>7</v>
      </c>
      <c r="BY51" s="77"/>
      <c r="BZ51" s="76">
        <v>10</v>
      </c>
      <c r="CA51" s="77"/>
      <c r="CB51" s="76">
        <v>9</v>
      </c>
      <c r="CC51" s="77"/>
      <c r="CD51" s="76"/>
      <c r="CE51" s="77"/>
      <c r="CF51" s="78"/>
      <c r="CG51" s="177"/>
      <c r="CH51" s="150"/>
      <c r="CI51" s="150"/>
    </row>
    <row r="52" spans="1:87" ht="9.75" customHeight="1">
      <c r="A52" s="142"/>
      <c r="B52" s="180" t="s">
        <v>0</v>
      </c>
      <c r="C52" s="44">
        <v>3</v>
      </c>
      <c r="D52" s="45"/>
      <c r="E52" s="200" t="s">
        <v>3</v>
      </c>
      <c r="F52" s="201"/>
      <c r="G52" s="201"/>
      <c r="H52" s="202"/>
      <c r="I52" s="151"/>
      <c r="J52" s="152"/>
      <c r="K52" s="17"/>
      <c r="L52" s="17"/>
      <c r="M52" s="215">
        <f>SUM(M42:M51)+I52</f>
        <v>9</v>
      </c>
      <c r="N52" s="227" t="s">
        <v>0</v>
      </c>
      <c r="O52" s="44">
        <f>AN27</f>
        <v>4</v>
      </c>
      <c r="P52" s="45"/>
      <c r="Q52" s="200" t="s">
        <v>3</v>
      </c>
      <c r="R52" s="201"/>
      <c r="S52" s="201"/>
      <c r="T52" s="202"/>
      <c r="U52" s="151">
        <v>5</v>
      </c>
      <c r="V52" s="152"/>
      <c r="W52" s="10"/>
      <c r="X52" s="10"/>
      <c r="Y52" s="215">
        <f>SUM(Y42:Y51)+U52</f>
        <v>17</v>
      </c>
      <c r="Z52" s="227" t="s">
        <v>0</v>
      </c>
      <c r="AA52" s="44">
        <f>AN40</f>
        <v>0</v>
      </c>
      <c r="AB52" s="45"/>
      <c r="AC52" s="200" t="s">
        <v>3</v>
      </c>
      <c r="AD52" s="201"/>
      <c r="AE52" s="201"/>
      <c r="AF52" s="202"/>
      <c r="AG52" s="151"/>
      <c r="AH52" s="152"/>
      <c r="AI52" s="17"/>
      <c r="AJ52" s="17"/>
      <c r="AK52" s="215">
        <f>SUM(AK42:AK51)+AG52</f>
        <v>3</v>
      </c>
      <c r="AL52" s="209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9"/>
      <c r="AX52" s="227" t="s">
        <v>0</v>
      </c>
      <c r="AY52" s="43">
        <v>4</v>
      </c>
      <c r="AZ52" s="46"/>
      <c r="BA52" s="200" t="s">
        <v>3</v>
      </c>
      <c r="BB52" s="201"/>
      <c r="BC52" s="201"/>
      <c r="BD52" s="202"/>
      <c r="BE52" s="236">
        <v>5</v>
      </c>
      <c r="BF52" s="237"/>
      <c r="BG52" s="17"/>
      <c r="BH52" s="17"/>
      <c r="BI52" s="190">
        <f>SUM(BI42:BI51)+BE52</f>
        <v>18</v>
      </c>
      <c r="BJ52" s="227" t="s">
        <v>0</v>
      </c>
      <c r="BK52" s="43"/>
      <c r="BL52" s="46"/>
      <c r="BM52" s="200" t="s">
        <v>3</v>
      </c>
      <c r="BN52" s="201"/>
      <c r="BO52" s="201"/>
      <c r="BP52" s="202"/>
      <c r="BQ52" s="236"/>
      <c r="BR52" s="237"/>
      <c r="BS52" s="17"/>
      <c r="BT52" s="17"/>
      <c r="BU52" s="155">
        <f>SUM(BU42:BU51)+BQ52</f>
        <v>15</v>
      </c>
      <c r="BV52" s="227" t="s">
        <v>0</v>
      </c>
      <c r="BW52" s="43">
        <v>3</v>
      </c>
      <c r="BX52" s="46"/>
      <c r="BY52" s="200" t="s">
        <v>3</v>
      </c>
      <c r="BZ52" s="201"/>
      <c r="CA52" s="201"/>
      <c r="CB52" s="202"/>
      <c r="CC52" s="236">
        <v>5</v>
      </c>
      <c r="CD52" s="237"/>
      <c r="CE52" s="17"/>
      <c r="CF52" s="17"/>
      <c r="CG52" s="155">
        <f>SUM(CG42:CG51)+CC52</f>
        <v>17</v>
      </c>
      <c r="CH52" s="150"/>
      <c r="CI52" s="150"/>
    </row>
    <row r="53" spans="1:87" ht="9.75" customHeight="1" thickBot="1">
      <c r="A53" s="142"/>
      <c r="B53" s="181"/>
      <c r="C53" s="40"/>
      <c r="D53" s="41">
        <v>2</v>
      </c>
      <c r="E53" s="203"/>
      <c r="F53" s="204"/>
      <c r="G53" s="204"/>
      <c r="H53" s="205"/>
      <c r="I53" s="153"/>
      <c r="J53" s="154"/>
      <c r="K53" s="18"/>
      <c r="L53" s="18"/>
      <c r="M53" s="216"/>
      <c r="N53" s="228"/>
      <c r="O53" s="40"/>
      <c r="P53" s="41">
        <f>AM26</f>
        <v>1</v>
      </c>
      <c r="Q53" s="203"/>
      <c r="R53" s="204"/>
      <c r="S53" s="204"/>
      <c r="T53" s="205"/>
      <c r="U53" s="153"/>
      <c r="V53" s="154"/>
      <c r="W53" s="15"/>
      <c r="X53" s="15"/>
      <c r="Y53" s="216"/>
      <c r="Z53" s="228"/>
      <c r="AA53" s="40"/>
      <c r="AB53" s="41">
        <f>AM39</f>
        <v>5</v>
      </c>
      <c r="AC53" s="203"/>
      <c r="AD53" s="204"/>
      <c r="AE53" s="204"/>
      <c r="AF53" s="205"/>
      <c r="AG53" s="153"/>
      <c r="AH53" s="154"/>
      <c r="AI53" s="18"/>
      <c r="AJ53" s="18"/>
      <c r="AK53" s="216"/>
      <c r="AL53" s="217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60"/>
      <c r="AX53" s="228"/>
      <c r="AY53" s="2"/>
      <c r="AZ53" s="3">
        <v>1</v>
      </c>
      <c r="BA53" s="203"/>
      <c r="BB53" s="204"/>
      <c r="BC53" s="204"/>
      <c r="BD53" s="205"/>
      <c r="BE53" s="238"/>
      <c r="BF53" s="239"/>
      <c r="BG53" s="18"/>
      <c r="BH53" s="18"/>
      <c r="BI53" s="191"/>
      <c r="BJ53" s="228"/>
      <c r="BK53" s="2"/>
      <c r="BL53" s="3"/>
      <c r="BM53" s="203"/>
      <c r="BN53" s="204"/>
      <c r="BO53" s="204"/>
      <c r="BP53" s="205"/>
      <c r="BQ53" s="238"/>
      <c r="BR53" s="239"/>
      <c r="BS53" s="18"/>
      <c r="BT53" s="18"/>
      <c r="BU53" s="156"/>
      <c r="BV53" s="228"/>
      <c r="BW53" s="2"/>
      <c r="BX53" s="3">
        <v>2</v>
      </c>
      <c r="BY53" s="203"/>
      <c r="BZ53" s="204"/>
      <c r="CA53" s="204"/>
      <c r="CB53" s="205"/>
      <c r="CC53" s="238"/>
      <c r="CD53" s="239"/>
      <c r="CE53" s="18"/>
      <c r="CF53" s="18"/>
      <c r="CG53" s="156"/>
      <c r="CH53" s="150"/>
      <c r="CI53" s="150"/>
    </row>
    <row r="54" spans="1:87" ht="9.75" customHeight="1" thickBot="1">
      <c r="A54" s="142" t="str">
        <f>AX1</f>
        <v>AGC 'A'</v>
      </c>
      <c r="B54" s="113" t="s">
        <v>4</v>
      </c>
      <c r="C54" s="194">
        <v>1</v>
      </c>
      <c r="D54" s="195"/>
      <c r="E54" s="194">
        <v>2</v>
      </c>
      <c r="F54" s="195"/>
      <c r="G54" s="194">
        <v>3</v>
      </c>
      <c r="H54" s="195"/>
      <c r="I54" s="194">
        <v>4</v>
      </c>
      <c r="J54" s="195"/>
      <c r="K54" s="194">
        <v>5</v>
      </c>
      <c r="L54" s="195"/>
      <c r="M54" s="13" t="s">
        <v>1</v>
      </c>
      <c r="N54" s="1" t="s">
        <v>4</v>
      </c>
      <c r="O54" s="230">
        <v>1</v>
      </c>
      <c r="P54" s="231"/>
      <c r="Q54" s="230">
        <v>2</v>
      </c>
      <c r="R54" s="231"/>
      <c r="S54" s="230">
        <v>3</v>
      </c>
      <c r="T54" s="231"/>
      <c r="U54" s="230">
        <v>4</v>
      </c>
      <c r="V54" s="231"/>
      <c r="W54" s="230">
        <v>5</v>
      </c>
      <c r="X54" s="231"/>
      <c r="Y54" s="13" t="s">
        <v>1</v>
      </c>
      <c r="Z54" s="1" t="s">
        <v>4</v>
      </c>
      <c r="AA54" s="194">
        <v>1</v>
      </c>
      <c r="AB54" s="195"/>
      <c r="AC54" s="194">
        <v>2</v>
      </c>
      <c r="AD54" s="195"/>
      <c r="AE54" s="194">
        <v>3</v>
      </c>
      <c r="AF54" s="195"/>
      <c r="AG54" s="194">
        <v>4</v>
      </c>
      <c r="AH54" s="195"/>
      <c r="AI54" s="194">
        <v>5</v>
      </c>
      <c r="AJ54" s="195"/>
      <c r="AK54" s="13" t="s">
        <v>1</v>
      </c>
      <c r="AL54" s="1" t="s">
        <v>4</v>
      </c>
      <c r="AM54" s="194">
        <v>1</v>
      </c>
      <c r="AN54" s="195"/>
      <c r="AO54" s="194">
        <v>2</v>
      </c>
      <c r="AP54" s="195"/>
      <c r="AQ54" s="194">
        <v>3</v>
      </c>
      <c r="AR54" s="195"/>
      <c r="AS54" s="194">
        <v>4</v>
      </c>
      <c r="AT54" s="195"/>
      <c r="AU54" s="194">
        <v>5</v>
      </c>
      <c r="AV54" s="195"/>
      <c r="AW54" s="13" t="s">
        <v>1</v>
      </c>
      <c r="AX54" s="206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1" t="s">
        <v>4</v>
      </c>
      <c r="BK54" s="194">
        <v>1</v>
      </c>
      <c r="BL54" s="195"/>
      <c r="BM54" s="194">
        <v>2</v>
      </c>
      <c r="BN54" s="195"/>
      <c r="BO54" s="194">
        <v>3</v>
      </c>
      <c r="BP54" s="195"/>
      <c r="BQ54" s="194">
        <v>4</v>
      </c>
      <c r="BR54" s="195"/>
      <c r="BS54" s="194">
        <v>5</v>
      </c>
      <c r="BT54" s="195"/>
      <c r="BU54" s="22" t="s">
        <v>1</v>
      </c>
      <c r="BV54" s="1" t="s">
        <v>4</v>
      </c>
      <c r="BW54" s="194">
        <v>1</v>
      </c>
      <c r="BX54" s="195"/>
      <c r="BY54" s="194">
        <v>2</v>
      </c>
      <c r="BZ54" s="195"/>
      <c r="CA54" s="194">
        <v>3</v>
      </c>
      <c r="CB54" s="195"/>
      <c r="CC54" s="194">
        <v>4</v>
      </c>
      <c r="CD54" s="195"/>
      <c r="CE54" s="194">
        <v>5</v>
      </c>
      <c r="CF54" s="195"/>
      <c r="CG54" s="22" t="s">
        <v>1</v>
      </c>
      <c r="CH54" s="150">
        <f>SUM(M65+Y65+AK65+AW65+BU65+CG65)</f>
        <v>40</v>
      </c>
      <c r="CI54" s="149">
        <f>RANK(CH54,$CH$2:$CH$92,0)</f>
        <v>6</v>
      </c>
    </row>
    <row r="55" spans="1:87" ht="9.75" customHeight="1">
      <c r="A55" s="142"/>
      <c r="B55" s="240">
        <v>1</v>
      </c>
      <c r="C55" s="23">
        <f>AZ4</f>
        <v>12</v>
      </c>
      <c r="D55" s="24"/>
      <c r="E55" s="25">
        <f>BB4</f>
        <v>9</v>
      </c>
      <c r="F55" s="24"/>
      <c r="G55" s="25">
        <f>BD4</f>
        <v>9</v>
      </c>
      <c r="H55" s="24"/>
      <c r="I55" s="25">
        <f>BF4</f>
        <v>0</v>
      </c>
      <c r="J55" s="24"/>
      <c r="K55" s="25">
        <f>BH4</f>
        <v>0</v>
      </c>
      <c r="L55" s="26"/>
      <c r="M55" s="165">
        <v>0</v>
      </c>
      <c r="N55" s="240">
        <v>1</v>
      </c>
      <c r="O55" s="23">
        <f>AZ17</f>
        <v>2</v>
      </c>
      <c r="P55" s="24"/>
      <c r="Q55" s="25">
        <f>BB17</f>
        <v>4</v>
      </c>
      <c r="R55" s="24"/>
      <c r="S55" s="25">
        <f>BD17</f>
        <v>11</v>
      </c>
      <c r="T55" s="24"/>
      <c r="U55" s="25">
        <f>BF17</f>
        <v>11</v>
      </c>
      <c r="V55" s="24"/>
      <c r="W55" s="25">
        <f>BH17</f>
        <v>7</v>
      </c>
      <c r="X55" s="26"/>
      <c r="Y55" s="165">
        <v>2</v>
      </c>
      <c r="Z55" s="167"/>
      <c r="AA55" s="23">
        <f>AZ30</f>
        <v>2</v>
      </c>
      <c r="AB55" s="24"/>
      <c r="AC55" s="25">
        <f>BB30</f>
        <v>9</v>
      </c>
      <c r="AD55" s="24"/>
      <c r="AE55" s="25">
        <f>BD30</f>
        <v>3</v>
      </c>
      <c r="AF55" s="24"/>
      <c r="AG55" s="25">
        <f>BF30</f>
        <v>0</v>
      </c>
      <c r="AH55" s="24"/>
      <c r="AI55" s="25">
        <f>BH30</f>
        <v>0</v>
      </c>
      <c r="AJ55" s="26"/>
      <c r="AK55" s="165">
        <v>0</v>
      </c>
      <c r="AL55" s="240">
        <v>1</v>
      </c>
      <c r="AM55" s="23">
        <f>AZ43</f>
        <v>11</v>
      </c>
      <c r="AN55" s="24"/>
      <c r="AO55" s="25">
        <f>BB43</f>
        <v>9</v>
      </c>
      <c r="AP55" s="24"/>
      <c r="AQ55" s="25">
        <f>BD43</f>
        <v>11</v>
      </c>
      <c r="AR55" s="24"/>
      <c r="AS55" s="25">
        <f>BF43</f>
        <v>11</v>
      </c>
      <c r="AT55" s="24"/>
      <c r="AU55" s="25">
        <f>BH43</f>
        <v>0</v>
      </c>
      <c r="AV55" s="26"/>
      <c r="AW55" s="165">
        <v>3</v>
      </c>
      <c r="AX55" s="209"/>
      <c r="AY55" s="19">
        <v>1</v>
      </c>
      <c r="AZ55" s="158" t="s">
        <v>63</v>
      </c>
      <c r="BA55" s="158"/>
      <c r="BB55" s="158"/>
      <c r="BC55" s="158"/>
      <c r="BD55" s="158"/>
      <c r="BE55" s="158"/>
      <c r="BF55" s="158"/>
      <c r="BG55" s="158"/>
      <c r="BH55" s="158"/>
      <c r="BI55" s="159"/>
      <c r="BJ55" s="240">
        <v>1</v>
      </c>
      <c r="BK55" s="79">
        <v>5</v>
      </c>
      <c r="BL55" s="80"/>
      <c r="BM55" s="81">
        <v>11</v>
      </c>
      <c r="BN55" s="80"/>
      <c r="BO55" s="81">
        <v>5</v>
      </c>
      <c r="BP55" s="80"/>
      <c r="BQ55" s="81">
        <v>7</v>
      </c>
      <c r="BR55" s="80"/>
      <c r="BS55" s="81"/>
      <c r="BT55" s="82"/>
      <c r="BU55" s="165">
        <v>1</v>
      </c>
      <c r="BV55" s="240">
        <v>1</v>
      </c>
      <c r="BW55" s="63">
        <v>8</v>
      </c>
      <c r="BX55" s="64"/>
      <c r="BY55" s="65">
        <v>5</v>
      </c>
      <c r="BZ55" s="64"/>
      <c r="CA55" s="65">
        <v>6</v>
      </c>
      <c r="CB55" s="64"/>
      <c r="CC55" s="65"/>
      <c r="CD55" s="64"/>
      <c r="CE55" s="65"/>
      <c r="CF55" s="66"/>
      <c r="CG55" s="168">
        <v>0</v>
      </c>
      <c r="CH55" s="150"/>
      <c r="CI55" s="150"/>
    </row>
    <row r="56" spans="1:87" ht="9.75" customHeight="1">
      <c r="A56" s="142"/>
      <c r="B56" s="225"/>
      <c r="C56" s="27"/>
      <c r="D56" s="28">
        <f>AY3</f>
        <v>14</v>
      </c>
      <c r="E56" s="29"/>
      <c r="F56" s="28">
        <f>BA3</f>
        <v>11</v>
      </c>
      <c r="G56" s="29"/>
      <c r="H56" s="28">
        <f>BC3</f>
        <v>11</v>
      </c>
      <c r="I56" s="29"/>
      <c r="J56" s="28">
        <f>BE3</f>
        <v>0</v>
      </c>
      <c r="K56" s="29"/>
      <c r="L56" s="30">
        <f>BG3</f>
        <v>0</v>
      </c>
      <c r="M56" s="166"/>
      <c r="N56" s="225"/>
      <c r="O56" s="27"/>
      <c r="P56" s="28">
        <f>AY16</f>
        <v>11</v>
      </c>
      <c r="Q56" s="29"/>
      <c r="R56" s="28">
        <f>BA16</f>
        <v>11</v>
      </c>
      <c r="S56" s="29"/>
      <c r="T56" s="28">
        <f>BC16</f>
        <v>7</v>
      </c>
      <c r="U56" s="29"/>
      <c r="V56" s="28">
        <f>BE16</f>
        <v>4</v>
      </c>
      <c r="W56" s="29"/>
      <c r="X56" s="30">
        <f>BG16</f>
        <v>11</v>
      </c>
      <c r="Y56" s="166"/>
      <c r="Z56" s="162"/>
      <c r="AA56" s="27"/>
      <c r="AB56" s="28">
        <f>AY29</f>
        <v>11</v>
      </c>
      <c r="AC56" s="29"/>
      <c r="AD56" s="28">
        <f>BA29</f>
        <v>11</v>
      </c>
      <c r="AE56" s="29"/>
      <c r="AF56" s="28">
        <f>BC29</f>
        <v>11</v>
      </c>
      <c r="AG56" s="29"/>
      <c r="AH56" s="28">
        <f>BE29</f>
        <v>0</v>
      </c>
      <c r="AI56" s="29"/>
      <c r="AJ56" s="30">
        <f>BG29</f>
        <v>0</v>
      </c>
      <c r="AK56" s="166"/>
      <c r="AL56" s="225"/>
      <c r="AM56" s="27"/>
      <c r="AN56" s="28">
        <f>AY42</f>
        <v>5</v>
      </c>
      <c r="AO56" s="29"/>
      <c r="AP56" s="28">
        <f>BA42</f>
        <v>11</v>
      </c>
      <c r="AQ56" s="29"/>
      <c r="AR56" s="28">
        <f>BC42</f>
        <v>3</v>
      </c>
      <c r="AS56" s="29"/>
      <c r="AT56" s="28">
        <f>BE42</f>
        <v>7</v>
      </c>
      <c r="AU56" s="29"/>
      <c r="AV56" s="30">
        <f>BG42</f>
        <v>0</v>
      </c>
      <c r="AW56" s="166"/>
      <c r="AX56" s="209"/>
      <c r="AY56" s="19">
        <v>2</v>
      </c>
      <c r="AZ56" s="158" t="s">
        <v>64</v>
      </c>
      <c r="BA56" s="158"/>
      <c r="BB56" s="158"/>
      <c r="BC56" s="158"/>
      <c r="BD56" s="158"/>
      <c r="BE56" s="158"/>
      <c r="BF56" s="158"/>
      <c r="BG56" s="158"/>
      <c r="BH56" s="158"/>
      <c r="BI56" s="159"/>
      <c r="BJ56" s="225"/>
      <c r="BK56" s="83"/>
      <c r="BL56" s="84">
        <v>11</v>
      </c>
      <c r="BM56" s="85"/>
      <c r="BN56" s="84">
        <v>8</v>
      </c>
      <c r="BO56" s="85"/>
      <c r="BP56" s="84">
        <v>11</v>
      </c>
      <c r="BQ56" s="85"/>
      <c r="BR56" s="84">
        <v>11</v>
      </c>
      <c r="BS56" s="85"/>
      <c r="BT56" s="86"/>
      <c r="BU56" s="166"/>
      <c r="BV56" s="225"/>
      <c r="BW56" s="67"/>
      <c r="BX56" s="68">
        <v>11</v>
      </c>
      <c r="BY56" s="69"/>
      <c r="BZ56" s="68">
        <v>11</v>
      </c>
      <c r="CA56" s="69"/>
      <c r="CB56" s="68">
        <v>11</v>
      </c>
      <c r="CC56" s="69"/>
      <c r="CD56" s="68"/>
      <c r="CE56" s="69"/>
      <c r="CF56" s="70"/>
      <c r="CG56" s="169"/>
      <c r="CH56" s="150"/>
      <c r="CI56" s="150"/>
    </row>
    <row r="57" spans="1:87" ht="9.75" customHeight="1">
      <c r="A57" s="142"/>
      <c r="B57" s="225">
        <v>2</v>
      </c>
      <c r="C57" s="31">
        <f>AZ6</f>
        <v>7</v>
      </c>
      <c r="D57" s="32"/>
      <c r="E57" s="33">
        <f>BB6</f>
        <v>8</v>
      </c>
      <c r="F57" s="32"/>
      <c r="G57" s="33">
        <f>BD6</f>
        <v>4</v>
      </c>
      <c r="H57" s="32"/>
      <c r="I57" s="33">
        <f>BF6</f>
        <v>0</v>
      </c>
      <c r="J57" s="32"/>
      <c r="K57" s="33">
        <f>BH6</f>
        <v>0</v>
      </c>
      <c r="L57" s="34"/>
      <c r="M57" s="166">
        <v>0</v>
      </c>
      <c r="N57" s="225">
        <v>2</v>
      </c>
      <c r="O57" s="31">
        <f>AZ19</f>
        <v>6</v>
      </c>
      <c r="P57" s="32"/>
      <c r="Q57" s="33">
        <f>BB19</f>
        <v>9</v>
      </c>
      <c r="R57" s="32"/>
      <c r="S57" s="33">
        <f>BD19</f>
        <v>10</v>
      </c>
      <c r="T57" s="32"/>
      <c r="U57" s="33">
        <f>BF19</f>
        <v>0</v>
      </c>
      <c r="V57" s="32"/>
      <c r="W57" s="33">
        <f>BH19</f>
        <v>0</v>
      </c>
      <c r="X57" s="34"/>
      <c r="Y57" s="166">
        <v>0</v>
      </c>
      <c r="Z57" s="162"/>
      <c r="AA57" s="31">
        <f>AZ32</f>
        <v>5</v>
      </c>
      <c r="AB57" s="32"/>
      <c r="AC57" s="33">
        <f>BB32</f>
        <v>4</v>
      </c>
      <c r="AD57" s="32"/>
      <c r="AE57" s="33">
        <f>BD32</f>
        <v>5</v>
      </c>
      <c r="AF57" s="32"/>
      <c r="AG57" s="33">
        <f>BF32</f>
        <v>0</v>
      </c>
      <c r="AH57" s="32"/>
      <c r="AI57" s="33">
        <f>BH32</f>
        <v>0</v>
      </c>
      <c r="AJ57" s="34"/>
      <c r="AK57" s="166">
        <v>0</v>
      </c>
      <c r="AL57" s="225">
        <v>2</v>
      </c>
      <c r="AM57" s="31">
        <f>AZ45</f>
        <v>4</v>
      </c>
      <c r="AN57" s="32"/>
      <c r="AO57" s="33">
        <f>BB45</f>
        <v>4</v>
      </c>
      <c r="AP57" s="32"/>
      <c r="AQ57" s="33">
        <f>BD45</f>
        <v>11</v>
      </c>
      <c r="AR57" s="32"/>
      <c r="AS57" s="33">
        <f>BF45</f>
        <v>3</v>
      </c>
      <c r="AT57" s="32"/>
      <c r="AU57" s="33">
        <f>BH45</f>
        <v>0</v>
      </c>
      <c r="AV57" s="34"/>
      <c r="AW57" s="166">
        <v>1</v>
      </c>
      <c r="AX57" s="209"/>
      <c r="AY57" s="19">
        <v>3</v>
      </c>
      <c r="AZ57" s="158" t="s">
        <v>65</v>
      </c>
      <c r="BA57" s="158"/>
      <c r="BB57" s="158"/>
      <c r="BC57" s="158"/>
      <c r="BD57" s="158"/>
      <c r="BE57" s="158"/>
      <c r="BF57" s="158"/>
      <c r="BG57" s="158"/>
      <c r="BH57" s="158"/>
      <c r="BI57" s="159"/>
      <c r="BJ57" s="225">
        <v>2</v>
      </c>
      <c r="BK57" s="87">
        <v>11</v>
      </c>
      <c r="BL57" s="88"/>
      <c r="BM57" s="89">
        <v>11</v>
      </c>
      <c r="BN57" s="88"/>
      <c r="BO57" s="89">
        <v>11</v>
      </c>
      <c r="BP57" s="88"/>
      <c r="BQ57" s="89"/>
      <c r="BR57" s="88"/>
      <c r="BS57" s="89"/>
      <c r="BT57" s="90"/>
      <c r="BU57" s="166">
        <v>3</v>
      </c>
      <c r="BV57" s="225">
        <v>2</v>
      </c>
      <c r="BW57" s="71">
        <v>7</v>
      </c>
      <c r="BX57" s="72"/>
      <c r="BY57" s="73">
        <v>7</v>
      </c>
      <c r="BZ57" s="72"/>
      <c r="CA57" s="73">
        <v>11</v>
      </c>
      <c r="CB57" s="72"/>
      <c r="CC57" s="73">
        <v>4</v>
      </c>
      <c r="CD57" s="72"/>
      <c r="CE57" s="73"/>
      <c r="CF57" s="74"/>
      <c r="CG57" s="169">
        <v>1</v>
      </c>
      <c r="CH57" s="150"/>
      <c r="CI57" s="150"/>
    </row>
    <row r="58" spans="1:87" ht="9.75" customHeight="1">
      <c r="A58" s="142"/>
      <c r="B58" s="225"/>
      <c r="C58" s="27"/>
      <c r="D58" s="28">
        <f>AY5</f>
        <v>11</v>
      </c>
      <c r="E58" s="29"/>
      <c r="F58" s="28">
        <f>BA5</f>
        <v>11</v>
      </c>
      <c r="G58" s="29"/>
      <c r="H58" s="28">
        <f>BC5</f>
        <v>11</v>
      </c>
      <c r="I58" s="29"/>
      <c r="J58" s="28">
        <f>BE5</f>
        <v>0</v>
      </c>
      <c r="K58" s="29"/>
      <c r="L58" s="30">
        <f>BG5</f>
        <v>0</v>
      </c>
      <c r="M58" s="166"/>
      <c r="N58" s="225"/>
      <c r="O58" s="27"/>
      <c r="P58" s="28">
        <f>AY18</f>
        <v>11</v>
      </c>
      <c r="Q58" s="29"/>
      <c r="R58" s="28">
        <f>BA18</f>
        <v>11</v>
      </c>
      <c r="S58" s="29"/>
      <c r="T58" s="28">
        <f>BC18</f>
        <v>12</v>
      </c>
      <c r="U58" s="29"/>
      <c r="V58" s="28">
        <f>BE18</f>
        <v>0</v>
      </c>
      <c r="W58" s="29"/>
      <c r="X58" s="30">
        <f>BG18</f>
        <v>0</v>
      </c>
      <c r="Y58" s="166"/>
      <c r="Z58" s="162"/>
      <c r="AA58" s="27"/>
      <c r="AB58" s="28">
        <f>AY31</f>
        <v>11</v>
      </c>
      <c r="AC58" s="29"/>
      <c r="AD58" s="28">
        <f>BA31</f>
        <v>11</v>
      </c>
      <c r="AE58" s="29"/>
      <c r="AF58" s="28">
        <f>BC31</f>
        <v>11</v>
      </c>
      <c r="AG58" s="29"/>
      <c r="AH58" s="28">
        <f>BE31</f>
        <v>0</v>
      </c>
      <c r="AI58" s="29"/>
      <c r="AJ58" s="30">
        <f>BG31</f>
        <v>0</v>
      </c>
      <c r="AK58" s="166"/>
      <c r="AL58" s="225"/>
      <c r="AM58" s="27"/>
      <c r="AN58" s="28">
        <f>AY44</f>
        <v>11</v>
      </c>
      <c r="AO58" s="29"/>
      <c r="AP58" s="28">
        <f>BA44</f>
        <v>11</v>
      </c>
      <c r="AQ58" s="29"/>
      <c r="AR58" s="28">
        <f>BC44</f>
        <v>9</v>
      </c>
      <c r="AS58" s="29"/>
      <c r="AT58" s="28">
        <f>BE44</f>
        <v>11</v>
      </c>
      <c r="AU58" s="29"/>
      <c r="AV58" s="30">
        <f>BG44</f>
        <v>0</v>
      </c>
      <c r="AW58" s="166"/>
      <c r="AX58" s="209"/>
      <c r="AY58" s="19">
        <v>4</v>
      </c>
      <c r="AZ58" s="158" t="s">
        <v>66</v>
      </c>
      <c r="BA58" s="158"/>
      <c r="BB58" s="158"/>
      <c r="BC58" s="158"/>
      <c r="BD58" s="158"/>
      <c r="BE58" s="158"/>
      <c r="BF58" s="158"/>
      <c r="BG58" s="158"/>
      <c r="BH58" s="158"/>
      <c r="BI58" s="159"/>
      <c r="BJ58" s="225"/>
      <c r="BK58" s="83"/>
      <c r="BL58" s="84">
        <v>3</v>
      </c>
      <c r="BM58" s="85"/>
      <c r="BN58" s="84">
        <v>3</v>
      </c>
      <c r="BO58" s="85"/>
      <c r="BP58" s="84">
        <v>6</v>
      </c>
      <c r="BQ58" s="85"/>
      <c r="BR58" s="84"/>
      <c r="BS58" s="85"/>
      <c r="BT58" s="86"/>
      <c r="BU58" s="166"/>
      <c r="BV58" s="225"/>
      <c r="BW58" s="67"/>
      <c r="BX58" s="68">
        <v>11</v>
      </c>
      <c r="BY58" s="69"/>
      <c r="BZ58" s="68">
        <v>11</v>
      </c>
      <c r="CA58" s="69"/>
      <c r="CB58" s="68">
        <v>7</v>
      </c>
      <c r="CC58" s="69"/>
      <c r="CD58" s="68">
        <v>11</v>
      </c>
      <c r="CE58" s="69"/>
      <c r="CF58" s="70"/>
      <c r="CG58" s="169"/>
      <c r="CH58" s="150"/>
      <c r="CI58" s="150"/>
    </row>
    <row r="59" spans="1:87" ht="9.75" customHeight="1">
      <c r="A59" s="142"/>
      <c r="B59" s="225">
        <v>3</v>
      </c>
      <c r="C59" s="31">
        <f>AZ8</f>
        <v>6</v>
      </c>
      <c r="D59" s="32"/>
      <c r="E59" s="33">
        <f>BB8</f>
        <v>5</v>
      </c>
      <c r="F59" s="32"/>
      <c r="G59" s="33">
        <f>BD8</f>
        <v>7</v>
      </c>
      <c r="H59" s="32"/>
      <c r="I59" s="33">
        <f>BF8</f>
        <v>0</v>
      </c>
      <c r="J59" s="32"/>
      <c r="K59" s="33">
        <f>BH8</f>
        <v>0</v>
      </c>
      <c r="L59" s="34"/>
      <c r="M59" s="166">
        <v>0</v>
      </c>
      <c r="N59" s="225">
        <v>3</v>
      </c>
      <c r="O59" s="31">
        <f>AZ21</f>
        <v>7</v>
      </c>
      <c r="P59" s="32"/>
      <c r="Q59" s="33">
        <f>BB21</f>
        <v>11</v>
      </c>
      <c r="R59" s="32"/>
      <c r="S59" s="33">
        <f>BD21</f>
        <v>7</v>
      </c>
      <c r="T59" s="32"/>
      <c r="U59" s="33">
        <f>BF21</f>
        <v>17</v>
      </c>
      <c r="V59" s="32"/>
      <c r="W59" s="33">
        <f>BH21</f>
        <v>7</v>
      </c>
      <c r="X59" s="34"/>
      <c r="Y59" s="166">
        <v>2</v>
      </c>
      <c r="Z59" s="162"/>
      <c r="AA59" s="31">
        <f>AZ34</f>
        <v>4</v>
      </c>
      <c r="AB59" s="32"/>
      <c r="AC59" s="33">
        <f>BB34</f>
        <v>6</v>
      </c>
      <c r="AD59" s="32"/>
      <c r="AE59" s="33">
        <f>BD34</f>
        <v>6</v>
      </c>
      <c r="AF59" s="32"/>
      <c r="AG59" s="33">
        <f>BF34</f>
        <v>0</v>
      </c>
      <c r="AH59" s="32"/>
      <c r="AI59" s="33">
        <f>BH34</f>
        <v>0</v>
      </c>
      <c r="AJ59" s="34"/>
      <c r="AK59" s="166">
        <v>0</v>
      </c>
      <c r="AL59" s="225">
        <v>3</v>
      </c>
      <c r="AM59" s="31">
        <f>AZ47</f>
        <v>10</v>
      </c>
      <c r="AN59" s="32"/>
      <c r="AO59" s="33">
        <f>BB47</f>
        <v>8</v>
      </c>
      <c r="AP59" s="32"/>
      <c r="AQ59" s="33">
        <f>BD47</f>
        <v>15</v>
      </c>
      <c r="AR59" s="32"/>
      <c r="AS59" s="33">
        <f>BF47</f>
        <v>5</v>
      </c>
      <c r="AT59" s="32"/>
      <c r="AU59" s="33">
        <f>BH47</f>
        <v>0</v>
      </c>
      <c r="AV59" s="34"/>
      <c r="AW59" s="166">
        <v>1</v>
      </c>
      <c r="AX59" s="209"/>
      <c r="AY59" s="19">
        <v>5</v>
      </c>
      <c r="AZ59" s="241" t="s">
        <v>67</v>
      </c>
      <c r="BA59" s="242"/>
      <c r="BB59" s="242"/>
      <c r="BC59" s="242"/>
      <c r="BD59" s="242"/>
      <c r="BE59" s="242"/>
      <c r="BF59" s="242"/>
      <c r="BG59" s="242"/>
      <c r="BH59" s="243"/>
      <c r="BI59" s="159"/>
      <c r="BJ59" s="225">
        <v>3</v>
      </c>
      <c r="BK59" s="87">
        <v>8</v>
      </c>
      <c r="BL59" s="88"/>
      <c r="BM59" s="89">
        <v>6</v>
      </c>
      <c r="BN59" s="88"/>
      <c r="BO59" s="89">
        <v>11</v>
      </c>
      <c r="BP59" s="88"/>
      <c r="BQ59" s="89">
        <v>3</v>
      </c>
      <c r="BR59" s="88"/>
      <c r="BS59" s="89"/>
      <c r="BT59" s="90"/>
      <c r="BU59" s="166">
        <v>1</v>
      </c>
      <c r="BV59" s="225">
        <v>4</v>
      </c>
      <c r="BW59" s="71">
        <v>11</v>
      </c>
      <c r="BX59" s="72"/>
      <c r="BY59" s="73">
        <v>11</v>
      </c>
      <c r="BZ59" s="72"/>
      <c r="CA59" s="73">
        <v>8</v>
      </c>
      <c r="CB59" s="72"/>
      <c r="CC59" s="73">
        <v>11</v>
      </c>
      <c r="CD59" s="72"/>
      <c r="CE59" s="73"/>
      <c r="CF59" s="74"/>
      <c r="CG59" s="169">
        <v>3</v>
      </c>
      <c r="CH59" s="150"/>
      <c r="CI59" s="150"/>
    </row>
    <row r="60" spans="1:87" ht="9.75" customHeight="1">
      <c r="A60" s="142"/>
      <c r="B60" s="225"/>
      <c r="C60" s="27"/>
      <c r="D60" s="28">
        <f>AY7</f>
        <v>11</v>
      </c>
      <c r="E60" s="29"/>
      <c r="F60" s="28">
        <f>BA7</f>
        <v>11</v>
      </c>
      <c r="G60" s="29"/>
      <c r="H60" s="28">
        <f>BC7</f>
        <v>11</v>
      </c>
      <c r="I60" s="29"/>
      <c r="J60" s="28">
        <f>BE7</f>
        <v>0</v>
      </c>
      <c r="K60" s="29"/>
      <c r="L60" s="30">
        <f>BG7</f>
        <v>0</v>
      </c>
      <c r="M60" s="166"/>
      <c r="N60" s="225"/>
      <c r="O60" s="27"/>
      <c r="P60" s="28">
        <f>AY20</f>
        <v>11</v>
      </c>
      <c r="Q60" s="29"/>
      <c r="R60" s="28">
        <f>BA20</f>
        <v>9</v>
      </c>
      <c r="S60" s="29"/>
      <c r="T60" s="28">
        <f>BC20</f>
        <v>11</v>
      </c>
      <c r="U60" s="29"/>
      <c r="V60" s="28">
        <f>BE20</f>
        <v>15</v>
      </c>
      <c r="W60" s="29"/>
      <c r="X60" s="30">
        <f>BG20</f>
        <v>11</v>
      </c>
      <c r="Y60" s="166"/>
      <c r="Z60" s="162"/>
      <c r="AA60" s="27"/>
      <c r="AB60" s="28">
        <f>AY33</f>
        <v>11</v>
      </c>
      <c r="AC60" s="29"/>
      <c r="AD60" s="28">
        <f>BA33</f>
        <v>11</v>
      </c>
      <c r="AE60" s="29"/>
      <c r="AF60" s="28">
        <f>BC33</f>
        <v>11</v>
      </c>
      <c r="AG60" s="29"/>
      <c r="AH60" s="28">
        <f>BE33</f>
        <v>0</v>
      </c>
      <c r="AI60" s="29"/>
      <c r="AJ60" s="30">
        <f>BG33</f>
        <v>0</v>
      </c>
      <c r="AK60" s="166"/>
      <c r="AL60" s="225"/>
      <c r="AM60" s="27"/>
      <c r="AN60" s="28">
        <f>AY46</f>
        <v>12</v>
      </c>
      <c r="AO60" s="29"/>
      <c r="AP60" s="28">
        <f>BA46</f>
        <v>11</v>
      </c>
      <c r="AQ60" s="29"/>
      <c r="AR60" s="28">
        <f>BC46</f>
        <v>13</v>
      </c>
      <c r="AS60" s="29"/>
      <c r="AT60" s="28">
        <f>BE46</f>
        <v>11</v>
      </c>
      <c r="AU60" s="29"/>
      <c r="AV60" s="30">
        <f>BG46</f>
        <v>0</v>
      </c>
      <c r="AW60" s="166"/>
      <c r="AX60" s="209"/>
      <c r="AY60" s="19">
        <v>6</v>
      </c>
      <c r="AZ60" s="158" t="s">
        <v>68</v>
      </c>
      <c r="BA60" s="158"/>
      <c r="BB60" s="158"/>
      <c r="BC60" s="158"/>
      <c r="BD60" s="158"/>
      <c r="BE60" s="158"/>
      <c r="BF60" s="158"/>
      <c r="BG60" s="158"/>
      <c r="BH60" s="158"/>
      <c r="BI60" s="159"/>
      <c r="BJ60" s="225"/>
      <c r="BK60" s="83"/>
      <c r="BL60" s="84">
        <v>11</v>
      </c>
      <c r="BM60" s="85"/>
      <c r="BN60" s="84">
        <v>11</v>
      </c>
      <c r="BO60" s="85"/>
      <c r="BP60" s="84">
        <v>9</v>
      </c>
      <c r="BQ60" s="85"/>
      <c r="BR60" s="84">
        <v>11</v>
      </c>
      <c r="BS60" s="85"/>
      <c r="BT60" s="86"/>
      <c r="BU60" s="166"/>
      <c r="BV60" s="225"/>
      <c r="BW60" s="67"/>
      <c r="BX60" s="68">
        <v>7</v>
      </c>
      <c r="BY60" s="69"/>
      <c r="BZ60" s="68">
        <v>4</v>
      </c>
      <c r="CA60" s="69"/>
      <c r="CB60" s="68">
        <v>11</v>
      </c>
      <c r="CC60" s="69"/>
      <c r="CD60" s="68">
        <v>8</v>
      </c>
      <c r="CE60" s="69"/>
      <c r="CF60" s="70"/>
      <c r="CG60" s="169"/>
      <c r="CH60" s="150"/>
      <c r="CI60" s="150"/>
    </row>
    <row r="61" spans="1:87" ht="9.75" customHeight="1">
      <c r="A61" s="142"/>
      <c r="B61" s="225">
        <v>4</v>
      </c>
      <c r="C61" s="31">
        <f>AZ10</f>
        <v>2</v>
      </c>
      <c r="D61" s="32"/>
      <c r="E61" s="33">
        <f>BB10</f>
        <v>6</v>
      </c>
      <c r="F61" s="32"/>
      <c r="G61" s="33">
        <f>BD10</f>
        <v>7</v>
      </c>
      <c r="H61" s="32"/>
      <c r="I61" s="33">
        <f>BF10</f>
        <v>0</v>
      </c>
      <c r="J61" s="32"/>
      <c r="K61" s="33">
        <f>BH10</f>
        <v>0</v>
      </c>
      <c r="L61" s="34"/>
      <c r="M61" s="166">
        <v>0</v>
      </c>
      <c r="N61" s="225">
        <v>4</v>
      </c>
      <c r="O61" s="31">
        <f>AZ23</f>
        <v>6</v>
      </c>
      <c r="P61" s="32"/>
      <c r="Q61" s="33">
        <f>BB23</f>
        <v>11</v>
      </c>
      <c r="R61" s="32"/>
      <c r="S61" s="33">
        <f>BD23</f>
        <v>11</v>
      </c>
      <c r="T61" s="32"/>
      <c r="U61" s="33">
        <f>BF23</f>
        <v>11</v>
      </c>
      <c r="V61" s="32"/>
      <c r="W61" s="33">
        <f>BH23</f>
        <v>0</v>
      </c>
      <c r="X61" s="34"/>
      <c r="Y61" s="166">
        <v>3</v>
      </c>
      <c r="Z61" s="162"/>
      <c r="AA61" s="31">
        <f>AZ36</f>
        <v>6</v>
      </c>
      <c r="AB61" s="32"/>
      <c r="AC61" s="33">
        <f>BB36</f>
        <v>11</v>
      </c>
      <c r="AD61" s="32"/>
      <c r="AE61" s="33">
        <f>BD36</f>
        <v>6</v>
      </c>
      <c r="AF61" s="32"/>
      <c r="AG61" s="33">
        <f>BF36</f>
        <v>11</v>
      </c>
      <c r="AH61" s="32"/>
      <c r="AI61" s="33">
        <f>BH36</f>
        <v>7</v>
      </c>
      <c r="AJ61" s="34"/>
      <c r="AK61" s="166">
        <v>2</v>
      </c>
      <c r="AL61" s="225">
        <v>4</v>
      </c>
      <c r="AM61" s="31">
        <f>AZ49</f>
        <v>3</v>
      </c>
      <c r="AN61" s="32"/>
      <c r="AO61" s="33">
        <f>BB49</f>
        <v>10</v>
      </c>
      <c r="AP61" s="32"/>
      <c r="AQ61" s="33">
        <f>BD49</f>
        <v>7</v>
      </c>
      <c r="AR61" s="32"/>
      <c r="AS61" s="33">
        <f>BF49</f>
        <v>0</v>
      </c>
      <c r="AT61" s="32"/>
      <c r="AU61" s="33">
        <f>BH49</f>
        <v>0</v>
      </c>
      <c r="AV61" s="34"/>
      <c r="AW61" s="166">
        <v>0</v>
      </c>
      <c r="AX61" s="209"/>
      <c r="AY61" s="19">
        <v>7</v>
      </c>
      <c r="AZ61" s="158"/>
      <c r="BA61" s="158"/>
      <c r="BB61" s="158"/>
      <c r="BC61" s="158"/>
      <c r="BD61" s="158"/>
      <c r="BE61" s="158"/>
      <c r="BF61" s="158"/>
      <c r="BG61" s="158"/>
      <c r="BH61" s="158"/>
      <c r="BI61" s="159"/>
      <c r="BJ61" s="225">
        <v>4</v>
      </c>
      <c r="BK61" s="87">
        <v>3</v>
      </c>
      <c r="BL61" s="88"/>
      <c r="BM61" s="89">
        <v>5</v>
      </c>
      <c r="BN61" s="88"/>
      <c r="BO61" s="89">
        <v>11</v>
      </c>
      <c r="BP61" s="88"/>
      <c r="BQ61" s="89">
        <v>12</v>
      </c>
      <c r="BR61" s="88"/>
      <c r="BS61" s="89">
        <v>11</v>
      </c>
      <c r="BT61" s="90"/>
      <c r="BU61" s="166">
        <v>3</v>
      </c>
      <c r="BV61" s="225">
        <v>5</v>
      </c>
      <c r="BW61" s="71">
        <v>8</v>
      </c>
      <c r="BX61" s="72"/>
      <c r="BY61" s="73">
        <v>11</v>
      </c>
      <c r="BZ61" s="72"/>
      <c r="CA61" s="73">
        <v>11</v>
      </c>
      <c r="CB61" s="72"/>
      <c r="CC61" s="73">
        <v>6</v>
      </c>
      <c r="CD61" s="72"/>
      <c r="CE61" s="73">
        <v>11</v>
      </c>
      <c r="CF61" s="74"/>
      <c r="CG61" s="169">
        <v>3</v>
      </c>
      <c r="CH61" s="150"/>
      <c r="CI61" s="150"/>
    </row>
    <row r="62" spans="1:87" ht="9.75" customHeight="1">
      <c r="A62" s="142"/>
      <c r="B62" s="225"/>
      <c r="C62" s="27"/>
      <c r="D62" s="28">
        <f>AY9</f>
        <v>11</v>
      </c>
      <c r="E62" s="29"/>
      <c r="F62" s="28">
        <f>BA9</f>
        <v>11</v>
      </c>
      <c r="G62" s="29"/>
      <c r="H62" s="28">
        <f>BC9</f>
        <v>11</v>
      </c>
      <c r="I62" s="29"/>
      <c r="J62" s="28">
        <f>BE9</f>
        <v>0</v>
      </c>
      <c r="K62" s="29"/>
      <c r="L62" s="30">
        <f>BG9</f>
        <v>0</v>
      </c>
      <c r="M62" s="166"/>
      <c r="N62" s="225"/>
      <c r="O62" s="27"/>
      <c r="P62" s="28">
        <f>AY22</f>
        <v>11</v>
      </c>
      <c r="Q62" s="29"/>
      <c r="R62" s="28">
        <f>BA22</f>
        <v>9</v>
      </c>
      <c r="S62" s="29"/>
      <c r="T62" s="28">
        <f>BC22</f>
        <v>8</v>
      </c>
      <c r="U62" s="29"/>
      <c r="V62" s="28">
        <f>BE22</f>
        <v>7</v>
      </c>
      <c r="W62" s="29"/>
      <c r="X62" s="30">
        <f>BG22</f>
        <v>0</v>
      </c>
      <c r="Y62" s="166"/>
      <c r="Z62" s="162"/>
      <c r="AA62" s="27"/>
      <c r="AB62" s="28">
        <f>AY35</f>
        <v>11</v>
      </c>
      <c r="AC62" s="29"/>
      <c r="AD62" s="28">
        <f>BA35</f>
        <v>9</v>
      </c>
      <c r="AE62" s="29"/>
      <c r="AF62" s="28">
        <f>BC35</f>
        <v>11</v>
      </c>
      <c r="AG62" s="29"/>
      <c r="AH62" s="28">
        <f>BE35</f>
        <v>4</v>
      </c>
      <c r="AI62" s="29"/>
      <c r="AJ62" s="30">
        <f>BG35</f>
        <v>11</v>
      </c>
      <c r="AK62" s="166"/>
      <c r="AL62" s="225"/>
      <c r="AM62" s="27"/>
      <c r="AN62" s="28">
        <f>AY48</f>
        <v>11</v>
      </c>
      <c r="AO62" s="29"/>
      <c r="AP62" s="28">
        <f>BA48</f>
        <v>12</v>
      </c>
      <c r="AQ62" s="29"/>
      <c r="AR62" s="28">
        <f>BC48</f>
        <v>11</v>
      </c>
      <c r="AS62" s="29"/>
      <c r="AT62" s="28">
        <f>BE48</f>
        <v>0</v>
      </c>
      <c r="AU62" s="29"/>
      <c r="AV62" s="30">
        <f>BG48</f>
        <v>0</v>
      </c>
      <c r="AW62" s="166"/>
      <c r="AX62" s="209"/>
      <c r="AY62" s="19">
        <v>8</v>
      </c>
      <c r="AZ62" s="158"/>
      <c r="BA62" s="158"/>
      <c r="BB62" s="158"/>
      <c r="BC62" s="158"/>
      <c r="BD62" s="158"/>
      <c r="BE62" s="158"/>
      <c r="BF62" s="158"/>
      <c r="BG62" s="158"/>
      <c r="BH62" s="158"/>
      <c r="BI62" s="159"/>
      <c r="BJ62" s="225"/>
      <c r="BK62" s="83"/>
      <c r="BL62" s="84">
        <v>11</v>
      </c>
      <c r="BM62" s="85"/>
      <c r="BN62" s="84">
        <v>11</v>
      </c>
      <c r="BO62" s="85"/>
      <c r="BP62" s="84">
        <v>4</v>
      </c>
      <c r="BQ62" s="85"/>
      <c r="BR62" s="84">
        <v>10</v>
      </c>
      <c r="BS62" s="85"/>
      <c r="BT62" s="86">
        <v>5</v>
      </c>
      <c r="BU62" s="166"/>
      <c r="BV62" s="225"/>
      <c r="BW62" s="67"/>
      <c r="BX62" s="68">
        <v>11</v>
      </c>
      <c r="BY62" s="69"/>
      <c r="BZ62" s="68">
        <v>7</v>
      </c>
      <c r="CA62" s="69"/>
      <c r="CB62" s="68">
        <v>4</v>
      </c>
      <c r="CC62" s="69"/>
      <c r="CD62" s="68">
        <v>11</v>
      </c>
      <c r="CE62" s="69"/>
      <c r="CF62" s="70">
        <v>5</v>
      </c>
      <c r="CG62" s="169"/>
      <c r="CH62" s="150"/>
      <c r="CI62" s="150"/>
    </row>
    <row r="63" spans="1:87" ht="9.75" customHeight="1">
      <c r="A63" s="142"/>
      <c r="B63" s="225">
        <v>5</v>
      </c>
      <c r="C63" s="31">
        <f>AZ12</f>
        <v>0</v>
      </c>
      <c r="D63" s="32"/>
      <c r="E63" s="33">
        <f>BB12</f>
        <v>0</v>
      </c>
      <c r="F63" s="32"/>
      <c r="G63" s="33">
        <f>BD12</f>
        <v>0</v>
      </c>
      <c r="H63" s="32"/>
      <c r="I63" s="33">
        <f>BF12</f>
        <v>0</v>
      </c>
      <c r="J63" s="32"/>
      <c r="K63" s="33" t="str">
        <f>BH12</f>
        <v>o</v>
      </c>
      <c r="L63" s="34"/>
      <c r="M63" s="166">
        <v>3</v>
      </c>
      <c r="N63" s="225">
        <v>5</v>
      </c>
      <c r="O63" s="31">
        <f>AZ25</f>
        <v>8</v>
      </c>
      <c r="P63" s="32"/>
      <c r="Q63" s="33">
        <f>BB25</f>
        <v>6</v>
      </c>
      <c r="R63" s="32"/>
      <c r="S63" s="33">
        <f>BD25</f>
        <v>4</v>
      </c>
      <c r="T63" s="32"/>
      <c r="U63" s="33">
        <f>BF25</f>
        <v>0</v>
      </c>
      <c r="V63" s="32"/>
      <c r="W63" s="33">
        <f>BH25</f>
        <v>0</v>
      </c>
      <c r="X63" s="34"/>
      <c r="Y63" s="166">
        <v>0</v>
      </c>
      <c r="Z63" s="162"/>
      <c r="AA63" s="31">
        <f>AZ38</f>
        <v>3</v>
      </c>
      <c r="AB63" s="32"/>
      <c r="AC63" s="33">
        <f>BB38</f>
        <v>13</v>
      </c>
      <c r="AD63" s="32"/>
      <c r="AE63" s="33">
        <f>BD38</f>
        <v>10</v>
      </c>
      <c r="AF63" s="32"/>
      <c r="AG63" s="33">
        <f>BF38</f>
        <v>0</v>
      </c>
      <c r="AH63" s="32"/>
      <c r="AI63" s="33">
        <f>BH38</f>
        <v>0</v>
      </c>
      <c r="AJ63" s="34"/>
      <c r="AK63" s="166">
        <v>0</v>
      </c>
      <c r="AL63" s="225">
        <v>6</v>
      </c>
      <c r="AM63" s="31">
        <f>AZ51</f>
        <v>6</v>
      </c>
      <c r="AN63" s="32"/>
      <c r="AO63" s="33">
        <f>BB51</f>
        <v>4</v>
      </c>
      <c r="AP63" s="32"/>
      <c r="AQ63" s="33">
        <f>BD51</f>
        <v>4</v>
      </c>
      <c r="AR63" s="32"/>
      <c r="AS63" s="33">
        <f>BF51</f>
        <v>0</v>
      </c>
      <c r="AT63" s="32"/>
      <c r="AU63" s="33">
        <f>BH51</f>
        <v>0</v>
      </c>
      <c r="AV63" s="34"/>
      <c r="AW63" s="166">
        <v>0</v>
      </c>
      <c r="AX63" s="209"/>
      <c r="AY63" s="20"/>
      <c r="AZ63" s="174"/>
      <c r="BA63" s="174"/>
      <c r="BB63" s="174"/>
      <c r="BC63" s="174"/>
      <c r="BD63" s="174"/>
      <c r="BE63" s="174"/>
      <c r="BF63" s="174"/>
      <c r="BG63" s="174"/>
      <c r="BH63" s="174"/>
      <c r="BI63" s="159"/>
      <c r="BJ63" s="225">
        <v>5</v>
      </c>
      <c r="BK63" s="87">
        <v>11</v>
      </c>
      <c r="BL63" s="88"/>
      <c r="BM63" s="89">
        <v>11</v>
      </c>
      <c r="BN63" s="88"/>
      <c r="BO63" s="89">
        <v>11</v>
      </c>
      <c r="BP63" s="88"/>
      <c r="BQ63" s="89"/>
      <c r="BR63" s="88"/>
      <c r="BS63" s="89"/>
      <c r="BT63" s="90"/>
      <c r="BU63" s="166">
        <v>3</v>
      </c>
      <c r="BV63" s="225">
        <v>6</v>
      </c>
      <c r="BW63" s="71">
        <v>8</v>
      </c>
      <c r="BX63" s="72"/>
      <c r="BY63" s="73">
        <v>6</v>
      </c>
      <c r="BZ63" s="72"/>
      <c r="CA63" s="73">
        <v>4</v>
      </c>
      <c r="CB63" s="72"/>
      <c r="CC63" s="73"/>
      <c r="CD63" s="72"/>
      <c r="CE63" s="73"/>
      <c r="CF63" s="74"/>
      <c r="CG63" s="169">
        <v>0</v>
      </c>
      <c r="CH63" s="150"/>
      <c r="CI63" s="150"/>
    </row>
    <row r="64" spans="1:87" ht="9.75" customHeight="1" thickBot="1">
      <c r="A64" s="142"/>
      <c r="B64" s="226"/>
      <c r="C64" s="35"/>
      <c r="D64" s="36">
        <f>AY11</f>
        <v>0</v>
      </c>
      <c r="E64" s="37"/>
      <c r="F64" s="36">
        <f>BA11</f>
        <v>0</v>
      </c>
      <c r="G64" s="37"/>
      <c r="H64" s="36">
        <f>BC11</f>
        <v>0</v>
      </c>
      <c r="I64" s="37"/>
      <c r="J64" s="36">
        <f>BE11</f>
        <v>0</v>
      </c>
      <c r="K64" s="37"/>
      <c r="L64" s="38" t="str">
        <f>BG11</f>
        <v>w</v>
      </c>
      <c r="M64" s="176"/>
      <c r="N64" s="226"/>
      <c r="O64" s="35"/>
      <c r="P64" s="36">
        <f>AY24</f>
        <v>11</v>
      </c>
      <c r="Q64" s="37"/>
      <c r="R64" s="36">
        <f>BA24</f>
        <v>11</v>
      </c>
      <c r="S64" s="37"/>
      <c r="T64" s="36">
        <f>BC24</f>
        <v>11</v>
      </c>
      <c r="U64" s="37"/>
      <c r="V64" s="36">
        <f>BE24</f>
        <v>0</v>
      </c>
      <c r="W64" s="37"/>
      <c r="X64" s="38">
        <f>BG24</f>
        <v>0</v>
      </c>
      <c r="Y64" s="176"/>
      <c r="Z64" s="175"/>
      <c r="AA64" s="35"/>
      <c r="AB64" s="36">
        <f>AY37</f>
        <v>11</v>
      </c>
      <c r="AC64" s="37"/>
      <c r="AD64" s="36">
        <f>BA37</f>
        <v>15</v>
      </c>
      <c r="AE64" s="37"/>
      <c r="AF64" s="36">
        <f>BC37</f>
        <v>12</v>
      </c>
      <c r="AG64" s="37"/>
      <c r="AH64" s="36">
        <f>BE37</f>
        <v>0</v>
      </c>
      <c r="AI64" s="37"/>
      <c r="AJ64" s="38">
        <f>BG37</f>
        <v>0</v>
      </c>
      <c r="AK64" s="176"/>
      <c r="AL64" s="226"/>
      <c r="AM64" s="35"/>
      <c r="AN64" s="36">
        <f>AY50</f>
        <v>11</v>
      </c>
      <c r="AO64" s="37"/>
      <c r="AP64" s="36">
        <f>BA50</f>
        <v>11</v>
      </c>
      <c r="AQ64" s="37"/>
      <c r="AR64" s="36">
        <f>BC50</f>
        <v>11</v>
      </c>
      <c r="AS64" s="37"/>
      <c r="AT64" s="36">
        <f>BE50</f>
        <v>0</v>
      </c>
      <c r="AU64" s="37"/>
      <c r="AV64" s="38">
        <f>BG50</f>
        <v>0</v>
      </c>
      <c r="AW64" s="176"/>
      <c r="AX64" s="209"/>
      <c r="AY64" s="20"/>
      <c r="AZ64" s="174"/>
      <c r="BA64" s="174"/>
      <c r="BB64" s="174"/>
      <c r="BC64" s="174"/>
      <c r="BD64" s="174"/>
      <c r="BE64" s="174"/>
      <c r="BF64" s="174"/>
      <c r="BG64" s="174"/>
      <c r="BH64" s="174"/>
      <c r="BI64" s="159"/>
      <c r="BJ64" s="226"/>
      <c r="BK64" s="91"/>
      <c r="BL64" s="92">
        <v>8</v>
      </c>
      <c r="BM64" s="93"/>
      <c r="BN64" s="92">
        <v>5</v>
      </c>
      <c r="BO64" s="93"/>
      <c r="BP64" s="92">
        <v>6</v>
      </c>
      <c r="BQ64" s="93"/>
      <c r="BR64" s="92"/>
      <c r="BS64" s="93"/>
      <c r="BT64" s="94"/>
      <c r="BU64" s="176"/>
      <c r="BV64" s="226"/>
      <c r="BW64" s="75"/>
      <c r="BX64" s="76">
        <v>11</v>
      </c>
      <c r="BY64" s="77"/>
      <c r="BZ64" s="76">
        <v>11</v>
      </c>
      <c r="CA64" s="77"/>
      <c r="CB64" s="76">
        <v>11</v>
      </c>
      <c r="CC64" s="77"/>
      <c r="CD64" s="76"/>
      <c r="CE64" s="77"/>
      <c r="CF64" s="78"/>
      <c r="CG64" s="177"/>
      <c r="CH64" s="150"/>
      <c r="CI64" s="150"/>
    </row>
    <row r="65" spans="1:87" ht="9.75" customHeight="1">
      <c r="A65" s="142"/>
      <c r="B65" s="180" t="s">
        <v>0</v>
      </c>
      <c r="C65" s="44">
        <f>AZ14</f>
        <v>1</v>
      </c>
      <c r="D65" s="45"/>
      <c r="E65" s="200" t="s">
        <v>3</v>
      </c>
      <c r="F65" s="201"/>
      <c r="G65" s="201"/>
      <c r="H65" s="202"/>
      <c r="I65" s="151"/>
      <c r="J65" s="152"/>
      <c r="K65" s="17"/>
      <c r="L65" s="17"/>
      <c r="M65" s="215">
        <f>SUM(M55:M64)+I65</f>
        <v>3</v>
      </c>
      <c r="N65" s="227" t="s">
        <v>0</v>
      </c>
      <c r="O65" s="44">
        <f>AZ27</f>
        <v>1</v>
      </c>
      <c r="P65" s="45"/>
      <c r="Q65" s="200" t="s">
        <v>3</v>
      </c>
      <c r="R65" s="201"/>
      <c r="S65" s="201"/>
      <c r="T65" s="202"/>
      <c r="U65" s="151"/>
      <c r="V65" s="152"/>
      <c r="W65" s="10"/>
      <c r="X65" s="10"/>
      <c r="Y65" s="215">
        <f>SUM(Y55:Y64)+U65</f>
        <v>7</v>
      </c>
      <c r="Z65" s="227" t="s">
        <v>0</v>
      </c>
      <c r="AA65" s="44">
        <f>AZ40</f>
        <v>0</v>
      </c>
      <c r="AB65" s="45"/>
      <c r="AC65" s="200" t="s">
        <v>3</v>
      </c>
      <c r="AD65" s="201"/>
      <c r="AE65" s="201"/>
      <c r="AF65" s="202"/>
      <c r="AG65" s="151"/>
      <c r="AH65" s="152"/>
      <c r="AI65" s="17"/>
      <c r="AJ65" s="17"/>
      <c r="AK65" s="215">
        <f>SUM(AK55:AK64)+AG65</f>
        <v>2</v>
      </c>
      <c r="AL65" s="227" t="s">
        <v>0</v>
      </c>
      <c r="AM65" s="44">
        <f>AZ53</f>
        <v>1</v>
      </c>
      <c r="AN65" s="45"/>
      <c r="AO65" s="200" t="s">
        <v>3</v>
      </c>
      <c r="AP65" s="201"/>
      <c r="AQ65" s="201"/>
      <c r="AR65" s="202"/>
      <c r="AS65" s="151"/>
      <c r="AT65" s="152"/>
      <c r="AU65" s="17"/>
      <c r="AV65" s="17"/>
      <c r="AW65" s="215">
        <f>SUM(AW55:AW64)+AS65</f>
        <v>5</v>
      </c>
      <c r="AX65" s="209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9"/>
      <c r="BJ65" s="192" t="s">
        <v>0</v>
      </c>
      <c r="BK65" s="115">
        <v>3</v>
      </c>
      <c r="BL65" s="117"/>
      <c r="BM65" s="182" t="s">
        <v>3</v>
      </c>
      <c r="BN65" s="183"/>
      <c r="BO65" s="183"/>
      <c r="BP65" s="184"/>
      <c r="BQ65" s="151">
        <v>5</v>
      </c>
      <c r="BR65" s="152"/>
      <c r="BS65" s="119"/>
      <c r="BT65" s="119"/>
      <c r="BU65" s="155">
        <f>SUM(BU55:BU64)+BQ65</f>
        <v>16</v>
      </c>
      <c r="BV65" s="192" t="s">
        <v>0</v>
      </c>
      <c r="BW65" s="115">
        <v>2</v>
      </c>
      <c r="BX65" s="117"/>
      <c r="BY65" s="182" t="s">
        <v>3</v>
      </c>
      <c r="BZ65" s="183"/>
      <c r="CA65" s="183"/>
      <c r="CB65" s="184"/>
      <c r="CC65" s="151"/>
      <c r="CD65" s="152"/>
      <c r="CE65" s="119"/>
      <c r="CF65" s="119"/>
      <c r="CG65" s="155">
        <f>SUM(CG55:CG64)+CC65</f>
        <v>7</v>
      </c>
      <c r="CH65" s="150"/>
      <c r="CI65" s="150"/>
    </row>
    <row r="66" spans="1:87" ht="9.75" customHeight="1" thickBot="1">
      <c r="A66" s="142"/>
      <c r="B66" s="181"/>
      <c r="C66" s="40"/>
      <c r="D66" s="41">
        <f>AY13</f>
        <v>4</v>
      </c>
      <c r="E66" s="203"/>
      <c r="F66" s="204"/>
      <c r="G66" s="204"/>
      <c r="H66" s="205"/>
      <c r="I66" s="153"/>
      <c r="J66" s="154"/>
      <c r="K66" s="18"/>
      <c r="L66" s="18"/>
      <c r="M66" s="216"/>
      <c r="N66" s="228"/>
      <c r="O66" s="40"/>
      <c r="P66" s="41">
        <f>AY26</f>
        <v>4</v>
      </c>
      <c r="Q66" s="203"/>
      <c r="R66" s="204"/>
      <c r="S66" s="204"/>
      <c r="T66" s="205"/>
      <c r="U66" s="153"/>
      <c r="V66" s="154"/>
      <c r="W66" s="15"/>
      <c r="X66" s="15"/>
      <c r="Y66" s="216"/>
      <c r="Z66" s="228"/>
      <c r="AA66" s="40"/>
      <c r="AB66" s="41">
        <f>AY39</f>
        <v>5</v>
      </c>
      <c r="AC66" s="203"/>
      <c r="AD66" s="204"/>
      <c r="AE66" s="204"/>
      <c r="AF66" s="205"/>
      <c r="AG66" s="153"/>
      <c r="AH66" s="154"/>
      <c r="AI66" s="18"/>
      <c r="AJ66" s="18"/>
      <c r="AK66" s="216"/>
      <c r="AL66" s="228"/>
      <c r="AM66" s="40"/>
      <c r="AN66" s="41">
        <f>AY52</f>
        <v>4</v>
      </c>
      <c r="AO66" s="203"/>
      <c r="AP66" s="204"/>
      <c r="AQ66" s="204"/>
      <c r="AR66" s="205"/>
      <c r="AS66" s="153"/>
      <c r="AT66" s="154"/>
      <c r="AU66" s="18"/>
      <c r="AV66" s="18"/>
      <c r="AW66" s="216"/>
      <c r="AX66" s="217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60"/>
      <c r="BJ66" s="193"/>
      <c r="BK66" s="120"/>
      <c r="BL66" s="116">
        <v>2</v>
      </c>
      <c r="BM66" s="185"/>
      <c r="BN66" s="186"/>
      <c r="BO66" s="186"/>
      <c r="BP66" s="187"/>
      <c r="BQ66" s="153"/>
      <c r="BR66" s="154"/>
      <c r="BS66" s="122"/>
      <c r="BT66" s="122"/>
      <c r="BU66" s="156"/>
      <c r="BV66" s="193"/>
      <c r="BW66" s="120"/>
      <c r="BX66" s="116">
        <v>3</v>
      </c>
      <c r="BY66" s="185"/>
      <c r="BZ66" s="186"/>
      <c r="CA66" s="186"/>
      <c r="CB66" s="187"/>
      <c r="CC66" s="153"/>
      <c r="CD66" s="154"/>
      <c r="CE66" s="122"/>
      <c r="CF66" s="122"/>
      <c r="CG66" s="156"/>
      <c r="CH66" s="150"/>
      <c r="CI66" s="150"/>
    </row>
    <row r="67" spans="1:87" ht="9.75" customHeight="1" thickBot="1">
      <c r="A67" s="142" t="str">
        <f>BJ1</f>
        <v>R SIGS 'A'</v>
      </c>
      <c r="B67" s="113" t="s">
        <v>4</v>
      </c>
      <c r="C67" s="194">
        <v>1</v>
      </c>
      <c r="D67" s="195"/>
      <c r="E67" s="194">
        <v>2</v>
      </c>
      <c r="F67" s="195"/>
      <c r="G67" s="194">
        <v>3</v>
      </c>
      <c r="H67" s="195"/>
      <c r="I67" s="194">
        <v>4</v>
      </c>
      <c r="J67" s="195"/>
      <c r="K67" s="194">
        <v>5</v>
      </c>
      <c r="L67" s="195"/>
      <c r="M67" s="13" t="s">
        <v>1</v>
      </c>
      <c r="N67" s="1" t="s">
        <v>4</v>
      </c>
      <c r="O67" s="230">
        <v>1</v>
      </c>
      <c r="P67" s="231"/>
      <c r="Q67" s="230">
        <v>2</v>
      </c>
      <c r="R67" s="231"/>
      <c r="S67" s="230">
        <v>3</v>
      </c>
      <c r="T67" s="231"/>
      <c r="U67" s="230">
        <v>4</v>
      </c>
      <c r="V67" s="231"/>
      <c r="W67" s="230">
        <v>5</v>
      </c>
      <c r="X67" s="231"/>
      <c r="Y67" s="13" t="s">
        <v>1</v>
      </c>
      <c r="Z67" s="1" t="s">
        <v>4</v>
      </c>
      <c r="AA67" s="194">
        <v>1</v>
      </c>
      <c r="AB67" s="195"/>
      <c r="AC67" s="194">
        <v>2</v>
      </c>
      <c r="AD67" s="195"/>
      <c r="AE67" s="194">
        <v>3</v>
      </c>
      <c r="AF67" s="195"/>
      <c r="AG67" s="194">
        <v>4</v>
      </c>
      <c r="AH67" s="195"/>
      <c r="AI67" s="194">
        <v>5</v>
      </c>
      <c r="AJ67" s="195"/>
      <c r="AK67" s="13" t="s">
        <v>1</v>
      </c>
      <c r="AL67" s="1" t="s">
        <v>4</v>
      </c>
      <c r="AM67" s="194">
        <v>1</v>
      </c>
      <c r="AN67" s="195"/>
      <c r="AO67" s="194">
        <v>2</v>
      </c>
      <c r="AP67" s="195"/>
      <c r="AQ67" s="194">
        <v>3</v>
      </c>
      <c r="AR67" s="195"/>
      <c r="AS67" s="194">
        <v>4</v>
      </c>
      <c r="AT67" s="195"/>
      <c r="AU67" s="194">
        <v>5</v>
      </c>
      <c r="AV67" s="195"/>
      <c r="AW67" s="13" t="s">
        <v>1</v>
      </c>
      <c r="AX67" s="1" t="s">
        <v>4</v>
      </c>
      <c r="AY67" s="194">
        <v>1</v>
      </c>
      <c r="AZ67" s="195"/>
      <c r="BA67" s="194">
        <v>2</v>
      </c>
      <c r="BB67" s="195"/>
      <c r="BC67" s="194">
        <v>3</v>
      </c>
      <c r="BD67" s="195"/>
      <c r="BE67" s="194">
        <v>4</v>
      </c>
      <c r="BF67" s="195"/>
      <c r="BG67" s="194">
        <v>5</v>
      </c>
      <c r="BH67" s="195"/>
      <c r="BI67" s="13" t="s">
        <v>1</v>
      </c>
      <c r="BJ67" s="222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1" t="s">
        <v>4</v>
      </c>
      <c r="BW67" s="194">
        <v>1</v>
      </c>
      <c r="BX67" s="195"/>
      <c r="BY67" s="194">
        <v>2</v>
      </c>
      <c r="BZ67" s="195"/>
      <c r="CA67" s="194">
        <v>3</v>
      </c>
      <c r="CB67" s="195"/>
      <c r="CC67" s="194">
        <v>4</v>
      </c>
      <c r="CD67" s="195"/>
      <c r="CE67" s="194">
        <v>5</v>
      </c>
      <c r="CF67" s="195"/>
      <c r="CG67" s="22" t="s">
        <v>1</v>
      </c>
      <c r="CH67" s="150">
        <f>SUM(M78+Y78+AK78+AW78+BI78+CG78)</f>
        <v>36</v>
      </c>
      <c r="CI67" s="149">
        <f>RANK(CH67,$CH$2:$CH$92,0)</f>
        <v>7</v>
      </c>
    </row>
    <row r="68" spans="1:87" ht="9.75" customHeight="1">
      <c r="A68" s="142"/>
      <c r="B68" s="240"/>
      <c r="C68" s="23">
        <f>BL4</f>
        <v>11</v>
      </c>
      <c r="D68" s="24"/>
      <c r="E68" s="25">
        <f>BN4</f>
        <v>12</v>
      </c>
      <c r="F68" s="24"/>
      <c r="G68" s="25">
        <f>BP4</f>
        <v>10</v>
      </c>
      <c r="H68" s="24"/>
      <c r="I68" s="25">
        <f>BR4</f>
        <v>2</v>
      </c>
      <c r="J68" s="24"/>
      <c r="K68" s="25">
        <f>BT4</f>
        <v>0</v>
      </c>
      <c r="L68" s="26"/>
      <c r="M68" s="165">
        <v>1</v>
      </c>
      <c r="N68" s="240">
        <v>1</v>
      </c>
      <c r="O68" s="23">
        <f>BL17</f>
        <v>8</v>
      </c>
      <c r="P68" s="24"/>
      <c r="Q68" s="25">
        <f>BN17</f>
        <v>11</v>
      </c>
      <c r="R68" s="24"/>
      <c r="S68" s="25">
        <f>BP17</f>
        <v>5</v>
      </c>
      <c r="T68" s="24"/>
      <c r="U68" s="25">
        <f>BR17</f>
        <v>13</v>
      </c>
      <c r="V68" s="24"/>
      <c r="W68" s="25">
        <f>BT17</f>
        <v>11</v>
      </c>
      <c r="X68" s="26"/>
      <c r="Y68" s="165">
        <v>2</v>
      </c>
      <c r="Z68" s="167">
        <v>1</v>
      </c>
      <c r="AA68" s="23">
        <f>BL30</f>
        <v>2</v>
      </c>
      <c r="AB68" s="24"/>
      <c r="AC68" s="25">
        <f>BN30</f>
        <v>4</v>
      </c>
      <c r="AD68" s="24"/>
      <c r="AE68" s="25">
        <f>BP30</f>
        <v>5</v>
      </c>
      <c r="AF68" s="24"/>
      <c r="AG68" s="25">
        <f>BR30</f>
        <v>0</v>
      </c>
      <c r="AH68" s="24"/>
      <c r="AI68" s="25">
        <f>BT30</f>
        <v>0</v>
      </c>
      <c r="AJ68" s="26"/>
      <c r="AK68" s="165">
        <v>0</v>
      </c>
      <c r="AL68" s="167">
        <v>1</v>
      </c>
      <c r="AM68" s="23">
        <f>BL43</f>
        <v>6</v>
      </c>
      <c r="AN68" s="24"/>
      <c r="AO68" s="25">
        <f>BN43</f>
        <v>11</v>
      </c>
      <c r="AP68" s="24"/>
      <c r="AQ68" s="25">
        <f>BP43</f>
        <v>5</v>
      </c>
      <c r="AR68" s="24"/>
      <c r="AS68" s="25">
        <f>BR43</f>
        <v>6</v>
      </c>
      <c r="AT68" s="24"/>
      <c r="AU68" s="25">
        <f>BT43</f>
        <v>0</v>
      </c>
      <c r="AV68" s="26"/>
      <c r="AW68" s="165">
        <v>1</v>
      </c>
      <c r="AX68" s="167">
        <v>1</v>
      </c>
      <c r="AY68" s="23">
        <f>BL56</f>
        <v>11</v>
      </c>
      <c r="AZ68" s="24"/>
      <c r="BA68" s="25">
        <f>BN56</f>
        <v>8</v>
      </c>
      <c r="BB68" s="24"/>
      <c r="BC68" s="25">
        <f>BP56</f>
        <v>11</v>
      </c>
      <c r="BD68" s="24"/>
      <c r="BE68" s="25">
        <f>BR56</f>
        <v>11</v>
      </c>
      <c r="BF68" s="24"/>
      <c r="BG68" s="25">
        <f>BT56</f>
        <v>0</v>
      </c>
      <c r="BH68" s="26"/>
      <c r="BI68" s="165">
        <v>3</v>
      </c>
      <c r="BJ68" s="209"/>
      <c r="BK68" s="19">
        <v>1</v>
      </c>
      <c r="BL68" s="158" t="s">
        <v>146</v>
      </c>
      <c r="BM68" s="158"/>
      <c r="BN68" s="158"/>
      <c r="BO68" s="158"/>
      <c r="BP68" s="158"/>
      <c r="BQ68" s="158"/>
      <c r="BR68" s="158"/>
      <c r="BS68" s="158"/>
      <c r="BT68" s="158"/>
      <c r="BU68" s="244"/>
      <c r="BV68" s="167">
        <v>1</v>
      </c>
      <c r="BW68" s="127">
        <v>2</v>
      </c>
      <c r="BX68" s="128"/>
      <c r="BY68" s="129">
        <v>5</v>
      </c>
      <c r="BZ68" s="128"/>
      <c r="CA68" s="129">
        <v>5</v>
      </c>
      <c r="CB68" s="128"/>
      <c r="CC68" s="129"/>
      <c r="CD68" s="128"/>
      <c r="CE68" s="129"/>
      <c r="CF68" s="124"/>
      <c r="CG68" s="210">
        <v>0</v>
      </c>
      <c r="CH68" s="150"/>
      <c r="CI68" s="150"/>
    </row>
    <row r="69" spans="1:87" ht="9.75" customHeight="1">
      <c r="A69" s="142"/>
      <c r="B69" s="225"/>
      <c r="C69" s="27"/>
      <c r="D69" s="28">
        <f>BK3</f>
        <v>8</v>
      </c>
      <c r="E69" s="29"/>
      <c r="F69" s="28">
        <f>BM3</f>
        <v>14</v>
      </c>
      <c r="G69" s="29"/>
      <c r="H69" s="28">
        <f>BO3</f>
        <v>12</v>
      </c>
      <c r="I69" s="29"/>
      <c r="J69" s="28">
        <f>BQ3</f>
        <v>11</v>
      </c>
      <c r="K69" s="29"/>
      <c r="L69" s="30">
        <f>BS3</f>
        <v>0</v>
      </c>
      <c r="M69" s="166"/>
      <c r="N69" s="225"/>
      <c r="O69" s="27"/>
      <c r="P69" s="28">
        <f>BK16</f>
        <v>11</v>
      </c>
      <c r="Q69" s="29"/>
      <c r="R69" s="28">
        <f>BM16</f>
        <v>5</v>
      </c>
      <c r="S69" s="29"/>
      <c r="T69" s="28">
        <f>BO16</f>
        <v>11</v>
      </c>
      <c r="U69" s="29"/>
      <c r="V69" s="28">
        <f>BQ16</f>
        <v>11</v>
      </c>
      <c r="W69" s="29"/>
      <c r="X69" s="30">
        <f>BS16</f>
        <v>13</v>
      </c>
      <c r="Y69" s="166"/>
      <c r="Z69" s="162"/>
      <c r="AA69" s="27"/>
      <c r="AB69" s="28">
        <f>BK29</f>
        <v>11</v>
      </c>
      <c r="AC69" s="29"/>
      <c r="AD69" s="28">
        <f>BM29</f>
        <v>11</v>
      </c>
      <c r="AE69" s="29"/>
      <c r="AF69" s="28">
        <f>BO29</f>
        <v>11</v>
      </c>
      <c r="AG69" s="29"/>
      <c r="AH69" s="28">
        <f>BQ29</f>
        <v>0</v>
      </c>
      <c r="AI69" s="29"/>
      <c r="AJ69" s="30">
        <f>BS29</f>
        <v>0</v>
      </c>
      <c r="AK69" s="166"/>
      <c r="AL69" s="162"/>
      <c r="AM69" s="27"/>
      <c r="AN69" s="28">
        <f>BK42</f>
        <v>11</v>
      </c>
      <c r="AO69" s="29"/>
      <c r="AP69" s="28">
        <f>BM42</f>
        <v>6</v>
      </c>
      <c r="AQ69" s="29"/>
      <c r="AR69" s="28">
        <f>BO42</f>
        <v>11</v>
      </c>
      <c r="AS69" s="29"/>
      <c r="AT69" s="28">
        <f>BQ42</f>
        <v>11</v>
      </c>
      <c r="AU69" s="29"/>
      <c r="AV69" s="30">
        <f>BS42</f>
        <v>0</v>
      </c>
      <c r="AW69" s="166"/>
      <c r="AX69" s="162"/>
      <c r="AY69" s="27"/>
      <c r="AZ69" s="28">
        <f>BK55</f>
        <v>5</v>
      </c>
      <c r="BA69" s="29"/>
      <c r="BB69" s="28">
        <f>BM55</f>
        <v>11</v>
      </c>
      <c r="BC69" s="29"/>
      <c r="BD69" s="28">
        <f>BO55</f>
        <v>5</v>
      </c>
      <c r="BE69" s="29"/>
      <c r="BF69" s="28">
        <f>BQ55</f>
        <v>7</v>
      </c>
      <c r="BG69" s="29"/>
      <c r="BH69" s="30">
        <f>BS55</f>
        <v>0</v>
      </c>
      <c r="BI69" s="166"/>
      <c r="BJ69" s="209"/>
      <c r="BK69" s="19">
        <v>2</v>
      </c>
      <c r="BL69" s="158" t="s">
        <v>111</v>
      </c>
      <c r="BM69" s="158"/>
      <c r="BN69" s="158"/>
      <c r="BO69" s="158"/>
      <c r="BP69" s="158"/>
      <c r="BQ69" s="158"/>
      <c r="BR69" s="158"/>
      <c r="BS69" s="158"/>
      <c r="BT69" s="158"/>
      <c r="BU69" s="244"/>
      <c r="BV69" s="162"/>
      <c r="BW69" s="130"/>
      <c r="BX69" s="131">
        <v>11</v>
      </c>
      <c r="BY69" s="132"/>
      <c r="BZ69" s="131">
        <v>11</v>
      </c>
      <c r="CA69" s="132"/>
      <c r="CB69" s="131">
        <v>11</v>
      </c>
      <c r="CC69" s="132"/>
      <c r="CD69" s="131"/>
      <c r="CE69" s="132"/>
      <c r="CF69" s="125"/>
      <c r="CG69" s="211"/>
      <c r="CH69" s="150"/>
      <c r="CI69" s="150"/>
    </row>
    <row r="70" spans="1:87" ht="9.75" customHeight="1">
      <c r="A70" s="142"/>
      <c r="B70" s="225"/>
      <c r="C70" s="31">
        <f>BL6</f>
        <v>7</v>
      </c>
      <c r="D70" s="32"/>
      <c r="E70" s="33">
        <f>BN6</f>
        <v>2</v>
      </c>
      <c r="F70" s="32"/>
      <c r="G70" s="33">
        <f>BP6</f>
        <v>10</v>
      </c>
      <c r="H70" s="32"/>
      <c r="I70" s="33">
        <f>BR6</f>
        <v>0</v>
      </c>
      <c r="J70" s="32"/>
      <c r="K70" s="33">
        <f>BT6</f>
        <v>0</v>
      </c>
      <c r="L70" s="34"/>
      <c r="M70" s="166">
        <v>0</v>
      </c>
      <c r="N70" s="225">
        <v>2</v>
      </c>
      <c r="O70" s="31">
        <f>BL19</f>
        <v>10</v>
      </c>
      <c r="P70" s="32"/>
      <c r="Q70" s="33">
        <f>BN19</f>
        <v>11</v>
      </c>
      <c r="R70" s="32"/>
      <c r="S70" s="33">
        <f>BP19</f>
        <v>12</v>
      </c>
      <c r="T70" s="32"/>
      <c r="U70" s="33">
        <f>BR19</f>
        <v>0</v>
      </c>
      <c r="V70" s="32"/>
      <c r="W70" s="33">
        <f>BT19</f>
        <v>0</v>
      </c>
      <c r="X70" s="34"/>
      <c r="Y70" s="166">
        <v>0</v>
      </c>
      <c r="Z70" s="162">
        <v>2</v>
      </c>
      <c r="AA70" s="31">
        <f>BL32</f>
        <v>4</v>
      </c>
      <c r="AB70" s="32"/>
      <c r="AC70" s="33">
        <f>BN32</f>
        <v>3</v>
      </c>
      <c r="AD70" s="32"/>
      <c r="AE70" s="33">
        <f>BP32</f>
        <v>4</v>
      </c>
      <c r="AF70" s="32"/>
      <c r="AG70" s="33">
        <f>BR32</f>
        <v>0</v>
      </c>
      <c r="AH70" s="32"/>
      <c r="AI70" s="33">
        <f>BT32</f>
        <v>0</v>
      </c>
      <c r="AJ70" s="34"/>
      <c r="AK70" s="166">
        <v>0</v>
      </c>
      <c r="AL70" s="162">
        <v>2</v>
      </c>
      <c r="AM70" s="31">
        <f>BL45</f>
        <v>4</v>
      </c>
      <c r="AN70" s="32"/>
      <c r="AO70" s="33">
        <f>BN45</f>
        <v>3</v>
      </c>
      <c r="AP70" s="32"/>
      <c r="AQ70" s="33">
        <f>BP45</f>
        <v>9</v>
      </c>
      <c r="AR70" s="32"/>
      <c r="AS70" s="33">
        <f>BR45</f>
        <v>0</v>
      </c>
      <c r="AT70" s="32"/>
      <c r="AU70" s="33">
        <f>BT45</f>
        <v>0</v>
      </c>
      <c r="AV70" s="34"/>
      <c r="AW70" s="166">
        <v>0</v>
      </c>
      <c r="AX70" s="162">
        <v>2</v>
      </c>
      <c r="AY70" s="31">
        <f>BL58</f>
        <v>3</v>
      </c>
      <c r="AZ70" s="32"/>
      <c r="BA70" s="33">
        <f>BN58</f>
        <v>3</v>
      </c>
      <c r="BB70" s="32"/>
      <c r="BC70" s="33">
        <f>BP58</f>
        <v>6</v>
      </c>
      <c r="BD70" s="32"/>
      <c r="BE70" s="33">
        <f>BR58</f>
        <v>0</v>
      </c>
      <c r="BF70" s="32"/>
      <c r="BG70" s="33">
        <f>BT58</f>
        <v>0</v>
      </c>
      <c r="BH70" s="34"/>
      <c r="BI70" s="166">
        <v>0</v>
      </c>
      <c r="BJ70" s="209"/>
      <c r="BK70" s="19">
        <v>3</v>
      </c>
      <c r="BL70" s="158" t="s">
        <v>112</v>
      </c>
      <c r="BM70" s="158"/>
      <c r="BN70" s="158"/>
      <c r="BO70" s="158"/>
      <c r="BP70" s="158"/>
      <c r="BQ70" s="158"/>
      <c r="BR70" s="158"/>
      <c r="BS70" s="158"/>
      <c r="BT70" s="158"/>
      <c r="BU70" s="244"/>
      <c r="BV70" s="162">
        <v>2</v>
      </c>
      <c r="BW70" s="133">
        <v>6</v>
      </c>
      <c r="BX70" s="134"/>
      <c r="BY70" s="135">
        <v>11</v>
      </c>
      <c r="BZ70" s="134"/>
      <c r="CA70" s="135">
        <v>11</v>
      </c>
      <c r="CB70" s="134"/>
      <c r="CC70" s="135">
        <v>2</v>
      </c>
      <c r="CD70" s="134"/>
      <c r="CE70" s="135">
        <v>4</v>
      </c>
      <c r="CF70" s="126"/>
      <c r="CG70" s="211">
        <v>2</v>
      </c>
      <c r="CH70" s="150"/>
      <c r="CI70" s="150"/>
    </row>
    <row r="71" spans="1:87" ht="9.75" customHeight="1">
      <c r="A71" s="142"/>
      <c r="B71" s="225"/>
      <c r="C71" s="27"/>
      <c r="D71" s="28">
        <f>BK5</f>
        <v>11</v>
      </c>
      <c r="E71" s="29"/>
      <c r="F71" s="28">
        <f>BM5</f>
        <v>11</v>
      </c>
      <c r="G71" s="29"/>
      <c r="H71" s="28">
        <f>BO5</f>
        <v>12</v>
      </c>
      <c r="I71" s="29"/>
      <c r="J71" s="28">
        <f>BQ5</f>
        <v>0</v>
      </c>
      <c r="K71" s="29"/>
      <c r="L71" s="30">
        <f>BS5</f>
        <v>0</v>
      </c>
      <c r="M71" s="166"/>
      <c r="N71" s="225"/>
      <c r="O71" s="27"/>
      <c r="P71" s="28">
        <f>BK18</f>
        <v>12</v>
      </c>
      <c r="Q71" s="29"/>
      <c r="R71" s="28">
        <f>BM18</f>
        <v>13</v>
      </c>
      <c r="S71" s="29"/>
      <c r="T71" s="28">
        <f>BO18</f>
        <v>14</v>
      </c>
      <c r="U71" s="29"/>
      <c r="V71" s="28">
        <f>BQ18</f>
        <v>0</v>
      </c>
      <c r="W71" s="29"/>
      <c r="X71" s="30">
        <f>BS18</f>
        <v>0</v>
      </c>
      <c r="Y71" s="166"/>
      <c r="Z71" s="162"/>
      <c r="AA71" s="27"/>
      <c r="AB71" s="28">
        <f>BK31</f>
        <v>11</v>
      </c>
      <c r="AC71" s="29"/>
      <c r="AD71" s="28">
        <f>BM31</f>
        <v>11</v>
      </c>
      <c r="AE71" s="29"/>
      <c r="AF71" s="28">
        <f>BO31</f>
        <v>11</v>
      </c>
      <c r="AG71" s="29"/>
      <c r="AH71" s="28">
        <f>BQ31</f>
        <v>0</v>
      </c>
      <c r="AI71" s="29"/>
      <c r="AJ71" s="30">
        <f>BS31</f>
        <v>0</v>
      </c>
      <c r="AK71" s="166"/>
      <c r="AL71" s="162"/>
      <c r="AM71" s="27"/>
      <c r="AN71" s="28">
        <f>BK44</f>
        <v>11</v>
      </c>
      <c r="AO71" s="29"/>
      <c r="AP71" s="28">
        <f>BM44</f>
        <v>11</v>
      </c>
      <c r="AQ71" s="29"/>
      <c r="AR71" s="28">
        <f>BO44</f>
        <v>11</v>
      </c>
      <c r="AS71" s="29"/>
      <c r="AT71" s="28">
        <f>BQ44</f>
        <v>0</v>
      </c>
      <c r="AU71" s="29"/>
      <c r="AV71" s="30">
        <f>BS44</f>
        <v>0</v>
      </c>
      <c r="AW71" s="166"/>
      <c r="AX71" s="162"/>
      <c r="AY71" s="27"/>
      <c r="AZ71" s="28">
        <f>BK57</f>
        <v>11</v>
      </c>
      <c r="BA71" s="29"/>
      <c r="BB71" s="28">
        <f>BM57</f>
        <v>11</v>
      </c>
      <c r="BC71" s="29"/>
      <c r="BD71" s="28">
        <f>BO57</f>
        <v>11</v>
      </c>
      <c r="BE71" s="29"/>
      <c r="BF71" s="28">
        <f>BQ57</f>
        <v>0</v>
      </c>
      <c r="BG71" s="29"/>
      <c r="BH71" s="30">
        <f>BS57</f>
        <v>0</v>
      </c>
      <c r="BI71" s="166"/>
      <c r="BJ71" s="209"/>
      <c r="BK71" s="19">
        <v>4</v>
      </c>
      <c r="BL71" s="158" t="s">
        <v>113</v>
      </c>
      <c r="BM71" s="158"/>
      <c r="BN71" s="158"/>
      <c r="BO71" s="158"/>
      <c r="BP71" s="158"/>
      <c r="BQ71" s="158"/>
      <c r="BR71" s="158"/>
      <c r="BS71" s="158"/>
      <c r="BT71" s="158"/>
      <c r="BU71" s="244"/>
      <c r="BV71" s="162"/>
      <c r="BW71" s="130"/>
      <c r="BX71" s="131">
        <v>11</v>
      </c>
      <c r="BY71" s="132"/>
      <c r="BZ71" s="131">
        <v>6</v>
      </c>
      <c r="CA71" s="132"/>
      <c r="CB71" s="131">
        <v>3</v>
      </c>
      <c r="CC71" s="132"/>
      <c r="CD71" s="131">
        <v>11</v>
      </c>
      <c r="CE71" s="132"/>
      <c r="CF71" s="125">
        <v>11</v>
      </c>
      <c r="CG71" s="211"/>
      <c r="CH71" s="150"/>
      <c r="CI71" s="150"/>
    </row>
    <row r="72" spans="1:87" ht="9.75" customHeight="1">
      <c r="A72" s="142"/>
      <c r="B72" s="225"/>
      <c r="C72" s="31">
        <f>BL8</f>
        <v>11</v>
      </c>
      <c r="D72" s="32"/>
      <c r="E72" s="33">
        <f>BN8</f>
        <v>5</v>
      </c>
      <c r="F72" s="32"/>
      <c r="G72" s="33">
        <f>BP8</f>
        <v>7</v>
      </c>
      <c r="H72" s="32"/>
      <c r="I72" s="33">
        <f>BR8</f>
        <v>4</v>
      </c>
      <c r="J72" s="32"/>
      <c r="K72" s="33">
        <f>BT8</f>
        <v>0</v>
      </c>
      <c r="L72" s="34"/>
      <c r="M72" s="166">
        <v>1</v>
      </c>
      <c r="N72" s="225">
        <v>3</v>
      </c>
      <c r="O72" s="31">
        <f>BL21</f>
        <v>11</v>
      </c>
      <c r="P72" s="32"/>
      <c r="Q72" s="33">
        <f>BN21</f>
        <v>11</v>
      </c>
      <c r="R72" s="32"/>
      <c r="S72" s="33">
        <f>BP21</f>
        <v>11</v>
      </c>
      <c r="T72" s="32"/>
      <c r="U72" s="33">
        <f>BR21</f>
        <v>0</v>
      </c>
      <c r="V72" s="32"/>
      <c r="W72" s="33">
        <f>BT21</f>
        <v>0</v>
      </c>
      <c r="X72" s="34"/>
      <c r="Y72" s="166">
        <v>3</v>
      </c>
      <c r="Z72" s="162">
        <v>3</v>
      </c>
      <c r="AA72" s="31">
        <f>BL34</f>
        <v>10</v>
      </c>
      <c r="AB72" s="32"/>
      <c r="AC72" s="33">
        <f>BN34</f>
        <v>10</v>
      </c>
      <c r="AD72" s="32"/>
      <c r="AE72" s="33">
        <f>BP34</f>
        <v>7</v>
      </c>
      <c r="AF72" s="32"/>
      <c r="AG72" s="33">
        <f>BR34</f>
        <v>0</v>
      </c>
      <c r="AH72" s="32"/>
      <c r="AI72" s="33">
        <f>BT34</f>
        <v>0</v>
      </c>
      <c r="AJ72" s="34"/>
      <c r="AK72" s="166">
        <v>0</v>
      </c>
      <c r="AL72" s="172">
        <v>3</v>
      </c>
      <c r="AM72" s="31">
        <f>BL47</f>
        <v>6</v>
      </c>
      <c r="AN72" s="32"/>
      <c r="AO72" s="33">
        <f>BN47</f>
        <v>11</v>
      </c>
      <c r="AP72" s="32"/>
      <c r="AQ72" s="33">
        <f>BP47</f>
        <v>5</v>
      </c>
      <c r="AR72" s="32"/>
      <c r="AS72" s="33">
        <f>BR47</f>
        <v>6</v>
      </c>
      <c r="AT72" s="32"/>
      <c r="AU72" s="33">
        <f>BT47</f>
        <v>0</v>
      </c>
      <c r="AV72" s="34"/>
      <c r="AW72" s="166">
        <v>1</v>
      </c>
      <c r="AX72" s="162">
        <v>3</v>
      </c>
      <c r="AY72" s="31">
        <f>BL60</f>
        <v>11</v>
      </c>
      <c r="AZ72" s="32"/>
      <c r="BA72" s="33">
        <f>BN60</f>
        <v>11</v>
      </c>
      <c r="BB72" s="32"/>
      <c r="BC72" s="33">
        <f>BP60</f>
        <v>9</v>
      </c>
      <c r="BD72" s="32"/>
      <c r="BE72" s="33">
        <f>BR60</f>
        <v>11</v>
      </c>
      <c r="BF72" s="32"/>
      <c r="BG72" s="33">
        <f>BT60</f>
        <v>0</v>
      </c>
      <c r="BH72" s="34"/>
      <c r="BI72" s="166">
        <v>3</v>
      </c>
      <c r="BJ72" s="209"/>
      <c r="BK72" s="19">
        <v>5</v>
      </c>
      <c r="BL72" s="158" t="s">
        <v>114</v>
      </c>
      <c r="BM72" s="158"/>
      <c r="BN72" s="158"/>
      <c r="BO72" s="158"/>
      <c r="BP72" s="158"/>
      <c r="BQ72" s="158"/>
      <c r="BR72" s="158"/>
      <c r="BS72" s="158"/>
      <c r="BT72" s="158"/>
      <c r="BU72" s="244"/>
      <c r="BV72" s="172">
        <v>3</v>
      </c>
      <c r="BW72" s="133">
        <v>9</v>
      </c>
      <c r="BX72" s="134"/>
      <c r="BY72" s="135">
        <v>11</v>
      </c>
      <c r="BZ72" s="134"/>
      <c r="CA72" s="135">
        <v>11</v>
      </c>
      <c r="CB72" s="134"/>
      <c r="CC72" s="135">
        <v>11</v>
      </c>
      <c r="CD72" s="134"/>
      <c r="CE72" s="135"/>
      <c r="CF72" s="126"/>
      <c r="CG72" s="211">
        <v>3</v>
      </c>
      <c r="CH72" s="150"/>
      <c r="CI72" s="150"/>
    </row>
    <row r="73" spans="1:87" ht="9.75" customHeight="1">
      <c r="A73" s="142"/>
      <c r="B73" s="225"/>
      <c r="C73" s="27"/>
      <c r="D73" s="28">
        <f>BK7</f>
        <v>8</v>
      </c>
      <c r="E73" s="29"/>
      <c r="F73" s="28">
        <f>BM7</f>
        <v>11</v>
      </c>
      <c r="G73" s="29"/>
      <c r="H73" s="28">
        <f>BO7</f>
        <v>11</v>
      </c>
      <c r="I73" s="29"/>
      <c r="J73" s="28">
        <f>BQ7</f>
        <v>11</v>
      </c>
      <c r="K73" s="29"/>
      <c r="L73" s="30">
        <f>BS7</f>
        <v>0</v>
      </c>
      <c r="M73" s="166"/>
      <c r="N73" s="225"/>
      <c r="O73" s="27"/>
      <c r="P73" s="28">
        <f>BK20</f>
        <v>5</v>
      </c>
      <c r="Q73" s="29"/>
      <c r="R73" s="28">
        <f>BM20</f>
        <v>8</v>
      </c>
      <c r="S73" s="29"/>
      <c r="T73" s="28">
        <f>BO20</f>
        <v>5</v>
      </c>
      <c r="U73" s="29"/>
      <c r="V73" s="28">
        <f>BQ20</f>
        <v>0</v>
      </c>
      <c r="W73" s="29"/>
      <c r="X73" s="30">
        <f>BS20</f>
        <v>0</v>
      </c>
      <c r="Y73" s="166"/>
      <c r="Z73" s="162"/>
      <c r="AA73" s="27"/>
      <c r="AB73" s="28">
        <f>BK33</f>
        <v>12</v>
      </c>
      <c r="AC73" s="29"/>
      <c r="AD73" s="28">
        <f>BM33</f>
        <v>12</v>
      </c>
      <c r="AE73" s="29"/>
      <c r="AF73" s="28">
        <f>BO33</f>
        <v>11</v>
      </c>
      <c r="AG73" s="29"/>
      <c r="AH73" s="28">
        <f>BQ33</f>
        <v>0</v>
      </c>
      <c r="AI73" s="29"/>
      <c r="AJ73" s="30">
        <f>BS33</f>
        <v>0</v>
      </c>
      <c r="AK73" s="166"/>
      <c r="AL73" s="162"/>
      <c r="AM73" s="27"/>
      <c r="AN73" s="28">
        <f>BK46</f>
        <v>11</v>
      </c>
      <c r="AO73" s="29"/>
      <c r="AP73" s="28">
        <f>BM46</f>
        <v>6</v>
      </c>
      <c r="AQ73" s="29"/>
      <c r="AR73" s="28">
        <f>BO46</f>
        <v>11</v>
      </c>
      <c r="AS73" s="29"/>
      <c r="AT73" s="28">
        <f>BQ46</f>
        <v>11</v>
      </c>
      <c r="AU73" s="29"/>
      <c r="AV73" s="30">
        <f>BS46</f>
        <v>0</v>
      </c>
      <c r="AW73" s="166"/>
      <c r="AX73" s="162"/>
      <c r="AY73" s="27"/>
      <c r="AZ73" s="28">
        <f>BK59</f>
        <v>8</v>
      </c>
      <c r="BA73" s="29"/>
      <c r="BB73" s="28">
        <f>BM59</f>
        <v>6</v>
      </c>
      <c r="BC73" s="29"/>
      <c r="BD73" s="28">
        <f>BO59</f>
        <v>11</v>
      </c>
      <c r="BE73" s="29"/>
      <c r="BF73" s="28">
        <f>BQ59</f>
        <v>3</v>
      </c>
      <c r="BG73" s="29"/>
      <c r="BH73" s="30">
        <f>BS59</f>
        <v>0</v>
      </c>
      <c r="BI73" s="166"/>
      <c r="BJ73" s="209"/>
      <c r="BK73" s="19">
        <v>6</v>
      </c>
      <c r="BL73" s="158" t="s">
        <v>115</v>
      </c>
      <c r="BM73" s="158"/>
      <c r="BN73" s="158"/>
      <c r="BO73" s="158"/>
      <c r="BP73" s="158"/>
      <c r="BQ73" s="158"/>
      <c r="BR73" s="158"/>
      <c r="BS73" s="158"/>
      <c r="BT73" s="158"/>
      <c r="BU73" s="244"/>
      <c r="BV73" s="162"/>
      <c r="BW73" s="130"/>
      <c r="BX73" s="131">
        <v>11</v>
      </c>
      <c r="BY73" s="132"/>
      <c r="BZ73" s="131">
        <v>3</v>
      </c>
      <c r="CA73" s="132"/>
      <c r="CB73" s="131">
        <v>5</v>
      </c>
      <c r="CC73" s="132"/>
      <c r="CD73" s="131">
        <v>5</v>
      </c>
      <c r="CE73" s="132"/>
      <c r="CF73" s="140"/>
      <c r="CG73" s="211"/>
      <c r="CH73" s="150"/>
      <c r="CI73" s="150"/>
    </row>
    <row r="74" spans="1:87" ht="9.75" customHeight="1">
      <c r="A74" s="142"/>
      <c r="B74" s="225"/>
      <c r="C74" s="31">
        <f>BL10</f>
        <v>8</v>
      </c>
      <c r="D74" s="32"/>
      <c r="E74" s="33">
        <f>BN10</f>
        <v>11</v>
      </c>
      <c r="F74" s="32"/>
      <c r="G74" s="33">
        <f>BP10</f>
        <v>3</v>
      </c>
      <c r="H74" s="32"/>
      <c r="I74" s="33">
        <f>BR10</f>
        <v>5</v>
      </c>
      <c r="J74" s="32"/>
      <c r="K74" s="33">
        <f>BT10</f>
        <v>0</v>
      </c>
      <c r="L74" s="34"/>
      <c r="M74" s="166">
        <v>1</v>
      </c>
      <c r="N74" s="225">
        <v>4</v>
      </c>
      <c r="O74" s="31">
        <f>BL23</f>
        <v>9</v>
      </c>
      <c r="P74" s="32"/>
      <c r="Q74" s="33">
        <f>BN23</f>
        <v>6</v>
      </c>
      <c r="R74" s="32"/>
      <c r="S74" s="33">
        <f>BP23</f>
        <v>5</v>
      </c>
      <c r="T74" s="32"/>
      <c r="U74" s="33">
        <f>BR23</f>
        <v>0</v>
      </c>
      <c r="V74" s="32"/>
      <c r="W74" s="33">
        <f>BT23</f>
        <v>0</v>
      </c>
      <c r="X74" s="34"/>
      <c r="Y74" s="166">
        <v>0</v>
      </c>
      <c r="Z74" s="162">
        <v>4</v>
      </c>
      <c r="AA74" s="31">
        <f>BL36</f>
        <v>3</v>
      </c>
      <c r="AB74" s="32"/>
      <c r="AC74" s="33">
        <f>BN36</f>
        <v>11</v>
      </c>
      <c r="AD74" s="32"/>
      <c r="AE74" s="33">
        <f>BP36</f>
        <v>8</v>
      </c>
      <c r="AF74" s="32"/>
      <c r="AG74" s="33">
        <f>BR36</f>
        <v>1</v>
      </c>
      <c r="AH74" s="32"/>
      <c r="AI74" s="33">
        <f>BT36</f>
        <v>0</v>
      </c>
      <c r="AJ74" s="34"/>
      <c r="AK74" s="166">
        <v>1</v>
      </c>
      <c r="AL74" s="172">
        <v>4</v>
      </c>
      <c r="AM74" s="31">
        <f>BL49</f>
        <v>9</v>
      </c>
      <c r="AN74" s="32"/>
      <c r="AO74" s="33">
        <f>BN49</f>
        <v>6</v>
      </c>
      <c r="AP74" s="32"/>
      <c r="AQ74" s="33">
        <f>BP49</f>
        <v>3</v>
      </c>
      <c r="AR74" s="32"/>
      <c r="AS74" s="33">
        <f>BR49</f>
        <v>0</v>
      </c>
      <c r="AT74" s="32"/>
      <c r="AU74" s="33">
        <f>BT49</f>
        <v>0</v>
      </c>
      <c r="AV74" s="34"/>
      <c r="AW74" s="166">
        <v>0</v>
      </c>
      <c r="AX74" s="162">
        <v>4</v>
      </c>
      <c r="AY74" s="31">
        <f>BL62</f>
        <v>11</v>
      </c>
      <c r="AZ74" s="32"/>
      <c r="BA74" s="33">
        <f>BN62</f>
        <v>11</v>
      </c>
      <c r="BB74" s="32"/>
      <c r="BC74" s="33">
        <f>BP62</f>
        <v>4</v>
      </c>
      <c r="BD74" s="32"/>
      <c r="BE74" s="33">
        <f>BR62</f>
        <v>10</v>
      </c>
      <c r="BF74" s="32"/>
      <c r="BG74" s="33">
        <f>BT62</f>
        <v>5</v>
      </c>
      <c r="BH74" s="34"/>
      <c r="BI74" s="166">
        <v>2</v>
      </c>
      <c r="BJ74" s="209"/>
      <c r="BK74" s="19">
        <v>7</v>
      </c>
      <c r="BL74" s="158" t="s">
        <v>136</v>
      </c>
      <c r="BM74" s="158"/>
      <c r="BN74" s="158"/>
      <c r="BO74" s="158"/>
      <c r="BP74" s="158"/>
      <c r="BQ74" s="158"/>
      <c r="BR74" s="158"/>
      <c r="BS74" s="158"/>
      <c r="BT74" s="158"/>
      <c r="BU74" s="244"/>
      <c r="BV74" s="172">
        <v>4</v>
      </c>
      <c r="BW74" s="133">
        <v>14</v>
      </c>
      <c r="BX74" s="134"/>
      <c r="BY74" s="135">
        <v>11</v>
      </c>
      <c r="BZ74" s="134"/>
      <c r="CA74" s="135">
        <v>11</v>
      </c>
      <c r="CB74" s="134"/>
      <c r="CC74" s="135">
        <v>11</v>
      </c>
      <c r="CD74" s="134"/>
      <c r="CE74" s="135"/>
      <c r="CF74" s="126"/>
      <c r="CG74" s="211">
        <v>3</v>
      </c>
      <c r="CH74" s="150"/>
      <c r="CI74" s="150"/>
    </row>
    <row r="75" spans="1:87" ht="9.75" customHeight="1">
      <c r="A75" s="142"/>
      <c r="B75" s="225"/>
      <c r="C75" s="27"/>
      <c r="D75" s="28">
        <f>BK9</f>
        <v>11</v>
      </c>
      <c r="E75" s="29"/>
      <c r="F75" s="28">
        <f>BM9</f>
        <v>7</v>
      </c>
      <c r="G75" s="29"/>
      <c r="H75" s="28">
        <f>BO9</f>
        <v>11</v>
      </c>
      <c r="I75" s="29"/>
      <c r="J75" s="28">
        <f>BQ9</f>
        <v>11</v>
      </c>
      <c r="K75" s="29"/>
      <c r="L75" s="30">
        <f>BS9</f>
        <v>0</v>
      </c>
      <c r="M75" s="166"/>
      <c r="N75" s="225"/>
      <c r="O75" s="27"/>
      <c r="P75" s="28">
        <f>BK22</f>
        <v>11</v>
      </c>
      <c r="Q75" s="29"/>
      <c r="R75" s="28">
        <f>BM22</f>
        <v>11</v>
      </c>
      <c r="S75" s="29"/>
      <c r="T75" s="28">
        <f>BO22</f>
        <v>11</v>
      </c>
      <c r="U75" s="29"/>
      <c r="V75" s="28">
        <f>BQ22</f>
        <v>0</v>
      </c>
      <c r="W75" s="29"/>
      <c r="X75" s="30">
        <f>BS22</f>
        <v>0</v>
      </c>
      <c r="Y75" s="166"/>
      <c r="Z75" s="162"/>
      <c r="AA75" s="27"/>
      <c r="AB75" s="28">
        <f>BK35</f>
        <v>11</v>
      </c>
      <c r="AC75" s="29"/>
      <c r="AD75" s="28">
        <f>BM35</f>
        <v>4</v>
      </c>
      <c r="AE75" s="29"/>
      <c r="AF75" s="28">
        <f>BO35</f>
        <v>11</v>
      </c>
      <c r="AG75" s="29"/>
      <c r="AH75" s="28">
        <f>BQ35</f>
        <v>11</v>
      </c>
      <c r="AI75" s="29"/>
      <c r="AJ75" s="30">
        <f>BS35</f>
        <v>0</v>
      </c>
      <c r="AK75" s="166"/>
      <c r="AL75" s="162"/>
      <c r="AM75" s="27"/>
      <c r="AN75" s="28">
        <f>BK48</f>
        <v>11</v>
      </c>
      <c r="AO75" s="29"/>
      <c r="AP75" s="28">
        <f>BM48</f>
        <v>11</v>
      </c>
      <c r="AQ75" s="29"/>
      <c r="AR75" s="28">
        <f>BO48</f>
        <v>11</v>
      </c>
      <c r="AS75" s="29"/>
      <c r="AT75" s="28">
        <f>BQ48</f>
        <v>0</v>
      </c>
      <c r="AU75" s="29"/>
      <c r="AV75" s="30">
        <f>BS48</f>
        <v>0</v>
      </c>
      <c r="AW75" s="166"/>
      <c r="AX75" s="162"/>
      <c r="AY75" s="27"/>
      <c r="AZ75" s="28">
        <f>BK61</f>
        <v>3</v>
      </c>
      <c r="BA75" s="29"/>
      <c r="BB75" s="28">
        <f>BM61</f>
        <v>5</v>
      </c>
      <c r="BC75" s="29"/>
      <c r="BD75" s="28">
        <f>BO61</f>
        <v>11</v>
      </c>
      <c r="BE75" s="29"/>
      <c r="BF75" s="28">
        <f>BQ61</f>
        <v>12</v>
      </c>
      <c r="BG75" s="29"/>
      <c r="BH75" s="30">
        <f>BS61</f>
        <v>11</v>
      </c>
      <c r="BI75" s="166"/>
      <c r="BJ75" s="209"/>
      <c r="BK75" s="19">
        <v>8</v>
      </c>
      <c r="BL75" s="158"/>
      <c r="BM75" s="158"/>
      <c r="BN75" s="158"/>
      <c r="BO75" s="158"/>
      <c r="BP75" s="158"/>
      <c r="BQ75" s="158"/>
      <c r="BR75" s="158"/>
      <c r="BS75" s="158"/>
      <c r="BT75" s="158"/>
      <c r="BU75" s="244"/>
      <c r="BV75" s="162"/>
      <c r="BW75" s="130"/>
      <c r="BX75" s="131">
        <v>16</v>
      </c>
      <c r="BY75" s="132"/>
      <c r="BZ75" s="131">
        <v>5</v>
      </c>
      <c r="CA75" s="132"/>
      <c r="CB75" s="131">
        <v>6</v>
      </c>
      <c r="CC75" s="132"/>
      <c r="CD75" s="131">
        <v>6</v>
      </c>
      <c r="CE75" s="132"/>
      <c r="CF75" s="125"/>
      <c r="CG75" s="211"/>
      <c r="CH75" s="150"/>
      <c r="CI75" s="150"/>
    </row>
    <row r="76" spans="1:87" ht="9.75" customHeight="1">
      <c r="A76" s="142"/>
      <c r="B76" s="225"/>
      <c r="C76" s="31">
        <f>BL12</f>
        <v>2</v>
      </c>
      <c r="D76" s="32"/>
      <c r="E76" s="33">
        <f>BN12</f>
        <v>5</v>
      </c>
      <c r="F76" s="32"/>
      <c r="G76" s="33">
        <f>BP12</f>
        <v>10</v>
      </c>
      <c r="H76" s="32"/>
      <c r="I76" s="33">
        <f>BR12</f>
        <v>0</v>
      </c>
      <c r="J76" s="32"/>
      <c r="K76" s="33">
        <f>BT12</f>
        <v>0</v>
      </c>
      <c r="L76" s="34"/>
      <c r="M76" s="166">
        <v>0</v>
      </c>
      <c r="N76" s="172">
        <v>5</v>
      </c>
      <c r="O76" s="31">
        <f>BL25</f>
        <v>11</v>
      </c>
      <c r="P76" s="32"/>
      <c r="Q76" s="33">
        <f>BN25</f>
        <v>3</v>
      </c>
      <c r="R76" s="32"/>
      <c r="S76" s="33">
        <f>BP25</f>
        <v>7</v>
      </c>
      <c r="T76" s="32"/>
      <c r="U76" s="33">
        <f>BR25</f>
        <v>6</v>
      </c>
      <c r="V76" s="32"/>
      <c r="W76" s="33">
        <f>BT25</f>
        <v>0</v>
      </c>
      <c r="X76" s="34"/>
      <c r="Y76" s="166">
        <v>1</v>
      </c>
      <c r="Z76" s="162">
        <v>5</v>
      </c>
      <c r="AA76" s="31">
        <f>BL38</f>
        <v>5</v>
      </c>
      <c r="AB76" s="32"/>
      <c r="AC76" s="33">
        <f>BN38</f>
        <v>8</v>
      </c>
      <c r="AD76" s="32"/>
      <c r="AE76" s="33">
        <f>BP38</f>
        <v>4</v>
      </c>
      <c r="AF76" s="32"/>
      <c r="AG76" s="33">
        <f>BR38</f>
        <v>0</v>
      </c>
      <c r="AH76" s="32"/>
      <c r="AI76" s="33">
        <f>BT38</f>
        <v>0</v>
      </c>
      <c r="AJ76" s="34"/>
      <c r="AK76" s="166">
        <v>0</v>
      </c>
      <c r="AL76" s="162">
        <v>6</v>
      </c>
      <c r="AM76" s="31">
        <f>BL51</f>
        <v>9</v>
      </c>
      <c r="AN76" s="32"/>
      <c r="AO76" s="33">
        <f>BN51</f>
        <v>6</v>
      </c>
      <c r="AP76" s="32"/>
      <c r="AQ76" s="33">
        <f>BP51</f>
        <v>9</v>
      </c>
      <c r="AR76" s="32"/>
      <c r="AS76" s="33">
        <f>BR51</f>
        <v>0</v>
      </c>
      <c r="AT76" s="32"/>
      <c r="AU76" s="33">
        <f>BT51</f>
        <v>0</v>
      </c>
      <c r="AV76" s="34"/>
      <c r="AW76" s="166">
        <v>0</v>
      </c>
      <c r="AX76" s="162">
        <v>7</v>
      </c>
      <c r="AY76" s="31">
        <f>BL64</f>
        <v>8</v>
      </c>
      <c r="AZ76" s="32"/>
      <c r="BA76" s="33">
        <f>BN64</f>
        <v>5</v>
      </c>
      <c r="BB76" s="32"/>
      <c r="BC76" s="33">
        <f>BP64</f>
        <v>6</v>
      </c>
      <c r="BD76" s="32"/>
      <c r="BE76" s="33">
        <f>BR64</f>
        <v>0</v>
      </c>
      <c r="BF76" s="32"/>
      <c r="BG76" s="33">
        <f>BT64</f>
        <v>0</v>
      </c>
      <c r="BH76" s="34"/>
      <c r="BI76" s="166">
        <v>0</v>
      </c>
      <c r="BJ76" s="209"/>
      <c r="BK76" s="20"/>
      <c r="BL76" s="174"/>
      <c r="BM76" s="174"/>
      <c r="BN76" s="174"/>
      <c r="BO76" s="174"/>
      <c r="BP76" s="174"/>
      <c r="BQ76" s="174"/>
      <c r="BR76" s="174"/>
      <c r="BS76" s="174"/>
      <c r="BT76" s="174"/>
      <c r="BU76" s="244"/>
      <c r="BV76" s="162">
        <v>5</v>
      </c>
      <c r="BW76" s="133">
        <v>11</v>
      </c>
      <c r="BX76" s="134"/>
      <c r="BY76" s="135">
        <v>11</v>
      </c>
      <c r="BZ76" s="134"/>
      <c r="CA76" s="135">
        <v>11</v>
      </c>
      <c r="CB76" s="134"/>
      <c r="CC76" s="135"/>
      <c r="CD76" s="134"/>
      <c r="CE76" s="135"/>
      <c r="CF76" s="126"/>
      <c r="CG76" s="211">
        <v>3</v>
      </c>
      <c r="CH76" s="150"/>
      <c r="CI76" s="150"/>
    </row>
    <row r="77" spans="1:87" ht="9.75" customHeight="1" thickBot="1">
      <c r="A77" s="142"/>
      <c r="B77" s="226"/>
      <c r="C77" s="35"/>
      <c r="D77" s="36">
        <f>BK11</f>
        <v>11</v>
      </c>
      <c r="E77" s="37"/>
      <c r="F77" s="36">
        <f>BM11</f>
        <v>11</v>
      </c>
      <c r="G77" s="37"/>
      <c r="H77" s="36">
        <f>BO11</f>
        <v>12</v>
      </c>
      <c r="I77" s="37"/>
      <c r="J77" s="36">
        <f>BQ11</f>
        <v>0</v>
      </c>
      <c r="K77" s="37"/>
      <c r="L77" s="38">
        <f>BS11</f>
        <v>0</v>
      </c>
      <c r="M77" s="176"/>
      <c r="N77" s="172"/>
      <c r="O77" s="35"/>
      <c r="P77" s="36">
        <f>BK24</f>
        <v>9</v>
      </c>
      <c r="Q77" s="37"/>
      <c r="R77" s="36">
        <f>BM24</f>
        <v>11</v>
      </c>
      <c r="S77" s="37"/>
      <c r="T77" s="36">
        <f>BO24</f>
        <v>11</v>
      </c>
      <c r="U77" s="37"/>
      <c r="V77" s="36">
        <f>BQ24</f>
        <v>11</v>
      </c>
      <c r="W77" s="37"/>
      <c r="X77" s="38">
        <f>BS24</f>
        <v>0</v>
      </c>
      <c r="Y77" s="176"/>
      <c r="Z77" s="175"/>
      <c r="AA77" s="35"/>
      <c r="AB77" s="36">
        <f>BK37</f>
        <v>11</v>
      </c>
      <c r="AC77" s="37"/>
      <c r="AD77" s="36">
        <f>BM37</f>
        <v>11</v>
      </c>
      <c r="AE77" s="37"/>
      <c r="AF77" s="36">
        <f>BO37</f>
        <v>11</v>
      </c>
      <c r="AG77" s="37"/>
      <c r="AH77" s="36">
        <f>BQ37</f>
        <v>0</v>
      </c>
      <c r="AI77" s="37"/>
      <c r="AJ77" s="38">
        <f>BS37</f>
        <v>0</v>
      </c>
      <c r="AK77" s="176"/>
      <c r="AL77" s="175"/>
      <c r="AM77" s="35"/>
      <c r="AN77" s="36">
        <f>BK50</f>
        <v>11</v>
      </c>
      <c r="AO77" s="37"/>
      <c r="AP77" s="36">
        <f>BM50</f>
        <v>11</v>
      </c>
      <c r="AQ77" s="37"/>
      <c r="AR77" s="36">
        <f>BO50</f>
        <v>11</v>
      </c>
      <c r="AS77" s="37"/>
      <c r="AT77" s="36">
        <f>BQ50</f>
        <v>0</v>
      </c>
      <c r="AU77" s="37"/>
      <c r="AV77" s="38">
        <f>BS50</f>
        <v>0</v>
      </c>
      <c r="AW77" s="176"/>
      <c r="AX77" s="175"/>
      <c r="AY77" s="35"/>
      <c r="AZ77" s="36">
        <f>BK63</f>
        <v>11</v>
      </c>
      <c r="BA77" s="37"/>
      <c r="BB77" s="36">
        <f>BM63</f>
        <v>11</v>
      </c>
      <c r="BC77" s="37"/>
      <c r="BD77" s="36">
        <f>BO63</f>
        <v>11</v>
      </c>
      <c r="BE77" s="37"/>
      <c r="BF77" s="36">
        <f>BQ63</f>
        <v>0</v>
      </c>
      <c r="BG77" s="37"/>
      <c r="BH77" s="38">
        <f>BS63</f>
        <v>0</v>
      </c>
      <c r="BI77" s="176"/>
      <c r="BJ77" s="209"/>
      <c r="BK77" s="20"/>
      <c r="BL77" s="174"/>
      <c r="BM77" s="174"/>
      <c r="BN77" s="174"/>
      <c r="BO77" s="174"/>
      <c r="BP77" s="174"/>
      <c r="BQ77" s="174"/>
      <c r="BR77" s="174"/>
      <c r="BS77" s="174"/>
      <c r="BT77" s="174"/>
      <c r="BU77" s="244"/>
      <c r="BV77" s="175"/>
      <c r="BW77" s="136"/>
      <c r="BX77" s="137">
        <v>5</v>
      </c>
      <c r="BY77" s="138"/>
      <c r="BZ77" s="137">
        <v>5</v>
      </c>
      <c r="CA77" s="138"/>
      <c r="CB77" s="137">
        <v>7</v>
      </c>
      <c r="CC77" s="138"/>
      <c r="CD77" s="137"/>
      <c r="CE77" s="138"/>
      <c r="CF77" s="139"/>
      <c r="CG77" s="213"/>
      <c r="CH77" s="150"/>
      <c r="CI77" s="150"/>
    </row>
    <row r="78" spans="1:87" ht="9.75" customHeight="1">
      <c r="A78" s="142"/>
      <c r="B78" s="180" t="s">
        <v>0</v>
      </c>
      <c r="C78" s="44">
        <f>BL14</f>
        <v>0</v>
      </c>
      <c r="D78" s="45"/>
      <c r="E78" s="200" t="s">
        <v>3</v>
      </c>
      <c r="F78" s="201"/>
      <c r="G78" s="201"/>
      <c r="H78" s="202"/>
      <c r="I78" s="236"/>
      <c r="J78" s="237"/>
      <c r="K78" s="17"/>
      <c r="L78" s="17"/>
      <c r="M78" s="215">
        <f>SUM(M68:M77)+I78</f>
        <v>3</v>
      </c>
      <c r="N78" s="227" t="s">
        <v>0</v>
      </c>
      <c r="O78" s="44">
        <f>BL27</f>
        <v>1</v>
      </c>
      <c r="P78" s="45"/>
      <c r="Q78" s="200" t="s">
        <v>3</v>
      </c>
      <c r="R78" s="201"/>
      <c r="S78" s="201"/>
      <c r="T78" s="202"/>
      <c r="U78" s="236"/>
      <c r="V78" s="237"/>
      <c r="W78" s="10"/>
      <c r="X78" s="10"/>
      <c r="Y78" s="215">
        <f>SUM(Y68:Y77)+U78</f>
        <v>6</v>
      </c>
      <c r="Z78" s="227" t="s">
        <v>0</v>
      </c>
      <c r="AA78" s="44">
        <f>BL40</f>
        <v>0</v>
      </c>
      <c r="AB78" s="45"/>
      <c r="AC78" s="200" t="s">
        <v>3</v>
      </c>
      <c r="AD78" s="201"/>
      <c r="AE78" s="201"/>
      <c r="AF78" s="202"/>
      <c r="AG78" s="236"/>
      <c r="AH78" s="237"/>
      <c r="AI78" s="17"/>
      <c r="AJ78" s="17"/>
      <c r="AK78" s="215">
        <f>SUM(AK68:AK77)+AG78</f>
        <v>1</v>
      </c>
      <c r="AL78" s="227" t="s">
        <v>0</v>
      </c>
      <c r="AM78" s="44">
        <v>2</v>
      </c>
      <c r="AN78" s="45"/>
      <c r="AO78" s="200" t="s">
        <v>3</v>
      </c>
      <c r="AP78" s="201"/>
      <c r="AQ78" s="201"/>
      <c r="AR78" s="202"/>
      <c r="AS78" s="236"/>
      <c r="AT78" s="237"/>
      <c r="AU78" s="17"/>
      <c r="AV78" s="17"/>
      <c r="AW78" s="215">
        <f>SUM(AW68:AW77)+AS78</f>
        <v>2</v>
      </c>
      <c r="AX78" s="227" t="s">
        <v>0</v>
      </c>
      <c r="AY78" s="44">
        <f>BL66</f>
        <v>2</v>
      </c>
      <c r="AZ78" s="45"/>
      <c r="BA78" s="200" t="s">
        <v>3</v>
      </c>
      <c r="BB78" s="201"/>
      <c r="BC78" s="201"/>
      <c r="BD78" s="202"/>
      <c r="BE78" s="236"/>
      <c r="BF78" s="237"/>
      <c r="BG78" s="17"/>
      <c r="BH78" s="17"/>
      <c r="BI78" s="215">
        <f>SUM(BI68:BI77)+BE78</f>
        <v>8</v>
      </c>
      <c r="BJ78" s="209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244"/>
      <c r="BV78" s="192" t="s">
        <v>0</v>
      </c>
      <c r="BW78" s="115">
        <v>3</v>
      </c>
      <c r="BX78" s="117"/>
      <c r="BY78" s="182" t="s">
        <v>3</v>
      </c>
      <c r="BZ78" s="183"/>
      <c r="CA78" s="183"/>
      <c r="CB78" s="184"/>
      <c r="CC78" s="151">
        <v>5</v>
      </c>
      <c r="CD78" s="152"/>
      <c r="CE78" s="119"/>
      <c r="CF78" s="119"/>
      <c r="CG78" s="155">
        <f>SUM(CG68:CG77)+CC78</f>
        <v>16</v>
      </c>
      <c r="CH78" s="150"/>
      <c r="CI78" s="150"/>
    </row>
    <row r="79" spans="1:87" ht="9.75" customHeight="1" thickBot="1">
      <c r="A79" s="142"/>
      <c r="B79" s="181"/>
      <c r="C79" s="40"/>
      <c r="D79" s="41">
        <f>BK13</f>
        <v>5</v>
      </c>
      <c r="E79" s="203"/>
      <c r="F79" s="204"/>
      <c r="G79" s="204"/>
      <c r="H79" s="205"/>
      <c r="I79" s="238"/>
      <c r="J79" s="239"/>
      <c r="K79" s="18"/>
      <c r="L79" s="18"/>
      <c r="M79" s="216"/>
      <c r="N79" s="228"/>
      <c r="O79" s="40"/>
      <c r="P79" s="41">
        <f>BK26</f>
        <v>4</v>
      </c>
      <c r="Q79" s="203"/>
      <c r="R79" s="204"/>
      <c r="S79" s="204"/>
      <c r="T79" s="205"/>
      <c r="U79" s="238"/>
      <c r="V79" s="239"/>
      <c r="W79" s="15"/>
      <c r="X79" s="15"/>
      <c r="Y79" s="216"/>
      <c r="Z79" s="228"/>
      <c r="AA79" s="40"/>
      <c r="AB79" s="41">
        <f>BK39</f>
        <v>5</v>
      </c>
      <c r="AC79" s="203"/>
      <c r="AD79" s="204"/>
      <c r="AE79" s="204"/>
      <c r="AF79" s="205"/>
      <c r="AG79" s="238"/>
      <c r="AH79" s="239"/>
      <c r="AI79" s="18"/>
      <c r="AJ79" s="18"/>
      <c r="AK79" s="216"/>
      <c r="AL79" s="228"/>
      <c r="AM79" s="40"/>
      <c r="AN79" s="41">
        <f>BK52</f>
        <v>0</v>
      </c>
      <c r="AO79" s="203"/>
      <c r="AP79" s="204"/>
      <c r="AQ79" s="204"/>
      <c r="AR79" s="205"/>
      <c r="AS79" s="238"/>
      <c r="AT79" s="239"/>
      <c r="AU79" s="18"/>
      <c r="AV79" s="18"/>
      <c r="AW79" s="216"/>
      <c r="AX79" s="228"/>
      <c r="AY79" s="40"/>
      <c r="AZ79" s="41">
        <f>BK65</f>
        <v>3</v>
      </c>
      <c r="BA79" s="203"/>
      <c r="BB79" s="204"/>
      <c r="BC79" s="204"/>
      <c r="BD79" s="205"/>
      <c r="BE79" s="238"/>
      <c r="BF79" s="239"/>
      <c r="BG79" s="18"/>
      <c r="BH79" s="18"/>
      <c r="BI79" s="216"/>
      <c r="BJ79" s="217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245"/>
      <c r="BV79" s="193"/>
      <c r="BW79" s="120"/>
      <c r="BX79" s="116">
        <v>2</v>
      </c>
      <c r="BY79" s="185"/>
      <c r="BZ79" s="186"/>
      <c r="CA79" s="186"/>
      <c r="CB79" s="187"/>
      <c r="CC79" s="153"/>
      <c r="CD79" s="154"/>
      <c r="CE79" s="122"/>
      <c r="CF79" s="122"/>
      <c r="CG79" s="156"/>
      <c r="CH79" s="150"/>
      <c r="CI79" s="150"/>
    </row>
    <row r="80" spans="1:87" ht="9.75" customHeight="1" thickBot="1">
      <c r="A80" s="142" t="str">
        <f>BV1</f>
        <v>AAC</v>
      </c>
      <c r="B80" s="113" t="s">
        <v>4</v>
      </c>
      <c r="C80" s="194">
        <v>1</v>
      </c>
      <c r="D80" s="195"/>
      <c r="E80" s="194">
        <v>2</v>
      </c>
      <c r="F80" s="195"/>
      <c r="G80" s="194">
        <v>3</v>
      </c>
      <c r="H80" s="195"/>
      <c r="I80" s="194">
        <v>4</v>
      </c>
      <c r="J80" s="195"/>
      <c r="K80" s="194">
        <v>5</v>
      </c>
      <c r="L80" s="195"/>
      <c r="M80" s="13" t="s">
        <v>1</v>
      </c>
      <c r="N80" s="1" t="s">
        <v>4</v>
      </c>
      <c r="O80" s="230">
        <v>1</v>
      </c>
      <c r="P80" s="231"/>
      <c r="Q80" s="230">
        <v>2</v>
      </c>
      <c r="R80" s="231"/>
      <c r="S80" s="230">
        <v>3</v>
      </c>
      <c r="T80" s="231"/>
      <c r="U80" s="230">
        <v>4</v>
      </c>
      <c r="V80" s="231"/>
      <c r="W80" s="230">
        <v>5</v>
      </c>
      <c r="X80" s="231"/>
      <c r="Y80" s="13" t="s">
        <v>1</v>
      </c>
      <c r="Z80" s="1" t="s">
        <v>4</v>
      </c>
      <c r="AA80" s="194">
        <v>1</v>
      </c>
      <c r="AB80" s="195"/>
      <c r="AC80" s="194">
        <v>2</v>
      </c>
      <c r="AD80" s="195"/>
      <c r="AE80" s="194">
        <v>3</v>
      </c>
      <c r="AF80" s="195"/>
      <c r="AG80" s="194">
        <v>4</v>
      </c>
      <c r="AH80" s="195"/>
      <c r="AI80" s="194">
        <v>5</v>
      </c>
      <c r="AJ80" s="195"/>
      <c r="AK80" s="13" t="s">
        <v>1</v>
      </c>
      <c r="AL80" s="1" t="s">
        <v>4</v>
      </c>
      <c r="AM80" s="194">
        <v>1</v>
      </c>
      <c r="AN80" s="195"/>
      <c r="AO80" s="194">
        <v>2</v>
      </c>
      <c r="AP80" s="195"/>
      <c r="AQ80" s="194">
        <v>3</v>
      </c>
      <c r="AR80" s="195"/>
      <c r="AS80" s="194">
        <v>4</v>
      </c>
      <c r="AT80" s="195"/>
      <c r="AU80" s="194">
        <v>5</v>
      </c>
      <c r="AV80" s="195"/>
      <c r="AW80" s="13" t="s">
        <v>1</v>
      </c>
      <c r="AX80" s="1" t="s">
        <v>4</v>
      </c>
      <c r="AY80" s="194">
        <v>1</v>
      </c>
      <c r="AZ80" s="195"/>
      <c r="BA80" s="194">
        <v>2</v>
      </c>
      <c r="BB80" s="195"/>
      <c r="BC80" s="194">
        <v>3</v>
      </c>
      <c r="BD80" s="195"/>
      <c r="BE80" s="194">
        <v>4</v>
      </c>
      <c r="BF80" s="195"/>
      <c r="BG80" s="194">
        <v>5</v>
      </c>
      <c r="BH80" s="195"/>
      <c r="BI80" s="13" t="s">
        <v>1</v>
      </c>
      <c r="BJ80" s="1" t="s">
        <v>4</v>
      </c>
      <c r="BK80" s="194">
        <v>1</v>
      </c>
      <c r="BL80" s="195"/>
      <c r="BM80" s="194">
        <v>2</v>
      </c>
      <c r="BN80" s="195"/>
      <c r="BO80" s="194">
        <v>3</v>
      </c>
      <c r="BP80" s="195"/>
      <c r="BQ80" s="194">
        <v>4</v>
      </c>
      <c r="BR80" s="195"/>
      <c r="BS80" s="194">
        <v>5</v>
      </c>
      <c r="BT80" s="195"/>
      <c r="BU80" s="13" t="s">
        <v>1</v>
      </c>
      <c r="BV80" s="222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150">
        <f>SUM(M91+Y91+AK91+AW91+BI91+BU91)</f>
        <v>51</v>
      </c>
      <c r="CI80" s="149">
        <f>RANK(CH80,$CH$2:$CH$92,0)</f>
        <v>5</v>
      </c>
    </row>
    <row r="81" spans="1:87" ht="9.75" customHeight="1">
      <c r="A81" s="142"/>
      <c r="B81" s="240">
        <v>1</v>
      </c>
      <c r="C81" s="47">
        <f>BX4</f>
        <v>9</v>
      </c>
      <c r="D81" s="48"/>
      <c r="E81" s="49">
        <f>BZ4</f>
        <v>0</v>
      </c>
      <c r="F81" s="48"/>
      <c r="G81" s="49">
        <f>CB4</f>
        <v>9</v>
      </c>
      <c r="H81" s="48"/>
      <c r="I81" s="49">
        <f>CD4</f>
        <v>0</v>
      </c>
      <c r="J81" s="48"/>
      <c r="K81" s="49">
        <f>CF4</f>
        <v>0</v>
      </c>
      <c r="L81" s="50"/>
      <c r="M81" s="165">
        <v>0</v>
      </c>
      <c r="N81" s="170">
        <v>1</v>
      </c>
      <c r="O81" s="47">
        <f>BX17</f>
        <v>11</v>
      </c>
      <c r="P81" s="48"/>
      <c r="Q81" s="49">
        <f>BZ17</f>
        <v>11</v>
      </c>
      <c r="R81" s="48"/>
      <c r="S81" s="49">
        <f>CB17</f>
        <v>11</v>
      </c>
      <c r="T81" s="48"/>
      <c r="U81" s="49">
        <f>CD17</f>
        <v>0</v>
      </c>
      <c r="V81" s="48"/>
      <c r="W81" s="49">
        <f>CF17</f>
        <v>0</v>
      </c>
      <c r="X81" s="50"/>
      <c r="Y81" s="165">
        <v>3</v>
      </c>
      <c r="Z81" s="246">
        <v>3</v>
      </c>
      <c r="AA81" s="47">
        <f>BX30</f>
        <v>6</v>
      </c>
      <c r="AB81" s="48"/>
      <c r="AC81" s="49">
        <f>BZ30</f>
        <v>2</v>
      </c>
      <c r="AD81" s="48"/>
      <c r="AE81" s="49">
        <f>CB30</f>
        <v>7</v>
      </c>
      <c r="AF81" s="48"/>
      <c r="AG81" s="49">
        <f>CD30</f>
        <v>0</v>
      </c>
      <c r="AH81" s="48"/>
      <c r="AI81" s="49">
        <f>CF30</f>
        <v>0</v>
      </c>
      <c r="AJ81" s="50"/>
      <c r="AK81" s="165">
        <v>0</v>
      </c>
      <c r="AL81" s="170">
        <v>1</v>
      </c>
      <c r="AM81" s="47">
        <f>BX43</f>
        <v>9</v>
      </c>
      <c r="AN81" s="48"/>
      <c r="AO81" s="49">
        <f>BZ43</f>
        <v>11</v>
      </c>
      <c r="AP81" s="48"/>
      <c r="AQ81" s="49">
        <f>CB43</f>
        <v>11</v>
      </c>
      <c r="AR81" s="48"/>
      <c r="AS81" s="49">
        <f>CD43</f>
        <v>5</v>
      </c>
      <c r="AT81" s="48"/>
      <c r="AU81" s="49">
        <f>CF43</f>
        <v>11</v>
      </c>
      <c r="AV81" s="50"/>
      <c r="AW81" s="165">
        <v>3</v>
      </c>
      <c r="AX81" s="170">
        <v>1</v>
      </c>
      <c r="AY81" s="47">
        <f>BX56</f>
        <v>11</v>
      </c>
      <c r="AZ81" s="48"/>
      <c r="BA81" s="49">
        <f>BZ56</f>
        <v>11</v>
      </c>
      <c r="BB81" s="48"/>
      <c r="BC81" s="49">
        <f>CB56</f>
        <v>11</v>
      </c>
      <c r="BD81" s="48"/>
      <c r="BE81" s="49">
        <f>CD56</f>
        <v>0</v>
      </c>
      <c r="BF81" s="48"/>
      <c r="BG81" s="49">
        <f>CF56</f>
        <v>0</v>
      </c>
      <c r="BH81" s="50"/>
      <c r="BI81" s="165">
        <v>3</v>
      </c>
      <c r="BJ81" s="246">
        <v>1</v>
      </c>
      <c r="BK81" s="47">
        <f>BX69</f>
        <v>11</v>
      </c>
      <c r="BL81" s="48"/>
      <c r="BM81" s="49">
        <f>BZ69</f>
        <v>11</v>
      </c>
      <c r="BN81" s="48"/>
      <c r="BO81" s="49">
        <f>CB69</f>
        <v>11</v>
      </c>
      <c r="BP81" s="48"/>
      <c r="BQ81" s="49">
        <f>CD69</f>
        <v>0</v>
      </c>
      <c r="BR81" s="48"/>
      <c r="BS81" s="49">
        <f>CF69</f>
        <v>0</v>
      </c>
      <c r="BT81" s="50"/>
      <c r="BU81" s="165">
        <v>3</v>
      </c>
      <c r="BV81" s="209"/>
      <c r="BW81" s="19">
        <v>1</v>
      </c>
      <c r="BX81" s="158" t="s">
        <v>90</v>
      </c>
      <c r="BY81" s="158"/>
      <c r="BZ81" s="158"/>
      <c r="CA81" s="158"/>
      <c r="CB81" s="158"/>
      <c r="CC81" s="158"/>
      <c r="CD81" s="158"/>
      <c r="CE81" s="158"/>
      <c r="CF81" s="158"/>
      <c r="CG81" s="244"/>
      <c r="CH81" s="150"/>
      <c r="CI81" s="150"/>
    </row>
    <row r="82" spans="1:87" ht="9.75" customHeight="1">
      <c r="A82" s="142"/>
      <c r="B82" s="225"/>
      <c r="C82" s="51"/>
      <c r="D82" s="52">
        <f>BW3</f>
        <v>11</v>
      </c>
      <c r="E82" s="53"/>
      <c r="F82" s="52">
        <f>BY3</f>
        <v>11</v>
      </c>
      <c r="G82" s="53"/>
      <c r="H82" s="52">
        <f>CA3</f>
        <v>11</v>
      </c>
      <c r="I82" s="53"/>
      <c r="J82" s="52">
        <f>CC3</f>
        <v>0</v>
      </c>
      <c r="K82" s="53"/>
      <c r="L82" s="54">
        <f>CE3</f>
        <v>0</v>
      </c>
      <c r="M82" s="166"/>
      <c r="N82" s="171"/>
      <c r="O82" s="51"/>
      <c r="P82" s="52">
        <f>BW16</f>
        <v>4</v>
      </c>
      <c r="Q82" s="53"/>
      <c r="R82" s="52">
        <f>BY16</f>
        <v>3</v>
      </c>
      <c r="S82" s="53"/>
      <c r="T82" s="52">
        <f>CA16</f>
        <v>4</v>
      </c>
      <c r="U82" s="53"/>
      <c r="V82" s="52">
        <f>CC16</f>
        <v>0</v>
      </c>
      <c r="W82" s="53"/>
      <c r="X82" s="54">
        <f>CE16</f>
        <v>0</v>
      </c>
      <c r="Y82" s="166"/>
      <c r="Z82" s="171"/>
      <c r="AA82" s="51"/>
      <c r="AB82" s="52">
        <f>BW29</f>
        <v>11</v>
      </c>
      <c r="AC82" s="53"/>
      <c r="AD82" s="52">
        <f>BY29</f>
        <v>11</v>
      </c>
      <c r="AE82" s="53"/>
      <c r="AF82" s="52">
        <f>CA29</f>
        <v>11</v>
      </c>
      <c r="AG82" s="53"/>
      <c r="AH82" s="52">
        <f>CC29</f>
        <v>0</v>
      </c>
      <c r="AI82" s="53"/>
      <c r="AJ82" s="54">
        <f>CE29</f>
        <v>0</v>
      </c>
      <c r="AK82" s="166"/>
      <c r="AL82" s="171"/>
      <c r="AM82" s="51"/>
      <c r="AN82" s="52">
        <f>BW42</f>
        <v>11</v>
      </c>
      <c r="AO82" s="53"/>
      <c r="AP82" s="52">
        <f>BY42</f>
        <v>5</v>
      </c>
      <c r="AQ82" s="53"/>
      <c r="AR82" s="52">
        <f>CA42</f>
        <v>6</v>
      </c>
      <c r="AS82" s="53"/>
      <c r="AT82" s="52">
        <f>CC42</f>
        <v>11</v>
      </c>
      <c r="AU82" s="53"/>
      <c r="AV82" s="54">
        <f>CE42</f>
        <v>8</v>
      </c>
      <c r="AW82" s="166"/>
      <c r="AX82" s="171"/>
      <c r="AY82" s="51"/>
      <c r="AZ82" s="52">
        <f>BW55</f>
        <v>8</v>
      </c>
      <c r="BA82" s="53"/>
      <c r="BB82" s="52">
        <f>BY55</f>
        <v>5</v>
      </c>
      <c r="BC82" s="53"/>
      <c r="BD82" s="52">
        <f>CA55</f>
        <v>6</v>
      </c>
      <c r="BE82" s="53"/>
      <c r="BF82" s="52">
        <f>CC55</f>
        <v>0</v>
      </c>
      <c r="BG82" s="53"/>
      <c r="BH82" s="54">
        <f>CE55</f>
        <v>0</v>
      </c>
      <c r="BI82" s="166"/>
      <c r="BJ82" s="171"/>
      <c r="BK82" s="51"/>
      <c r="BL82" s="52">
        <f>BW68</f>
        <v>2</v>
      </c>
      <c r="BM82" s="53"/>
      <c r="BN82" s="52">
        <f>BY68</f>
        <v>5</v>
      </c>
      <c r="BO82" s="53"/>
      <c r="BP82" s="52">
        <f>CA68</f>
        <v>5</v>
      </c>
      <c r="BQ82" s="53"/>
      <c r="BR82" s="52">
        <f>CC68</f>
        <v>0</v>
      </c>
      <c r="BS82" s="53"/>
      <c r="BT82" s="54">
        <f>CE68</f>
        <v>0</v>
      </c>
      <c r="BU82" s="166"/>
      <c r="BV82" s="209"/>
      <c r="BW82" s="19">
        <v>2</v>
      </c>
      <c r="BX82" s="158" t="s">
        <v>91</v>
      </c>
      <c r="BY82" s="158"/>
      <c r="BZ82" s="158"/>
      <c r="CA82" s="158"/>
      <c r="CB82" s="158"/>
      <c r="CC82" s="158"/>
      <c r="CD82" s="158"/>
      <c r="CE82" s="158"/>
      <c r="CF82" s="158"/>
      <c r="CG82" s="244"/>
      <c r="CH82" s="150"/>
      <c r="CI82" s="150"/>
    </row>
    <row r="83" spans="1:87" ht="9.75" customHeight="1">
      <c r="A83" s="142"/>
      <c r="B83" s="225">
        <v>3</v>
      </c>
      <c r="C83" s="55">
        <f>BX6</f>
        <v>4</v>
      </c>
      <c r="D83" s="56"/>
      <c r="E83" s="57">
        <f>BZ6</f>
        <v>1</v>
      </c>
      <c r="F83" s="56"/>
      <c r="G83" s="57">
        <f>CB6</f>
        <v>4</v>
      </c>
      <c r="H83" s="56"/>
      <c r="I83" s="57">
        <f>CD6</f>
        <v>0</v>
      </c>
      <c r="J83" s="56"/>
      <c r="K83" s="57">
        <f>CF6</f>
        <v>0</v>
      </c>
      <c r="L83" s="58"/>
      <c r="M83" s="166">
        <v>0</v>
      </c>
      <c r="N83" s="171">
        <v>2</v>
      </c>
      <c r="O83" s="55">
        <f>BX19</f>
        <v>11</v>
      </c>
      <c r="P83" s="56"/>
      <c r="Q83" s="57">
        <f>BZ19</f>
        <v>11</v>
      </c>
      <c r="R83" s="56"/>
      <c r="S83" s="57">
        <f>CB19</f>
        <v>11</v>
      </c>
      <c r="T83" s="56"/>
      <c r="U83" s="57">
        <f>CD19</f>
        <v>0</v>
      </c>
      <c r="V83" s="56"/>
      <c r="W83" s="57">
        <f>CF19</f>
        <v>0</v>
      </c>
      <c r="X83" s="58"/>
      <c r="Y83" s="166">
        <v>3</v>
      </c>
      <c r="Z83" s="173">
        <v>5</v>
      </c>
      <c r="AA83" s="55">
        <f>BX32</f>
        <v>2</v>
      </c>
      <c r="AB83" s="56"/>
      <c r="AC83" s="57">
        <f>BZ32</f>
        <v>5</v>
      </c>
      <c r="AD83" s="56"/>
      <c r="AE83" s="57">
        <f>CB32</f>
        <v>2</v>
      </c>
      <c r="AF83" s="56"/>
      <c r="AG83" s="57">
        <f>CD32</f>
        <v>0</v>
      </c>
      <c r="AH83" s="56"/>
      <c r="AI83" s="57">
        <f>CF32</f>
        <v>0</v>
      </c>
      <c r="AJ83" s="58"/>
      <c r="AK83" s="166">
        <v>0</v>
      </c>
      <c r="AL83" s="171">
        <v>2</v>
      </c>
      <c r="AM83" s="55">
        <f>BX45</f>
        <v>11</v>
      </c>
      <c r="AN83" s="56"/>
      <c r="AO83" s="57">
        <f>BZ45</f>
        <v>4</v>
      </c>
      <c r="AP83" s="56"/>
      <c r="AQ83" s="57">
        <f>CB45</f>
        <v>11</v>
      </c>
      <c r="AR83" s="56"/>
      <c r="AS83" s="57">
        <f>CD45</f>
        <v>11</v>
      </c>
      <c r="AT83" s="56"/>
      <c r="AU83" s="57">
        <f>CF45</f>
        <v>0</v>
      </c>
      <c r="AV83" s="58"/>
      <c r="AW83" s="166">
        <v>3</v>
      </c>
      <c r="AX83" s="171">
        <v>3</v>
      </c>
      <c r="AY83" s="55">
        <f>BX58</f>
        <v>11</v>
      </c>
      <c r="AZ83" s="56"/>
      <c r="BA83" s="57">
        <f>BZ58</f>
        <v>11</v>
      </c>
      <c r="BB83" s="56"/>
      <c r="BC83" s="57">
        <f>CB58</f>
        <v>7</v>
      </c>
      <c r="BD83" s="56"/>
      <c r="BE83" s="57">
        <f>CD58</f>
        <v>11</v>
      </c>
      <c r="BF83" s="56"/>
      <c r="BG83" s="57">
        <f>CF58</f>
        <v>0</v>
      </c>
      <c r="BH83" s="58"/>
      <c r="BI83" s="166">
        <v>3</v>
      </c>
      <c r="BJ83" s="171">
        <v>3</v>
      </c>
      <c r="BK83" s="55">
        <f>BX71</f>
        <v>11</v>
      </c>
      <c r="BL83" s="56"/>
      <c r="BM83" s="57">
        <f>BZ71</f>
        <v>6</v>
      </c>
      <c r="BN83" s="56"/>
      <c r="BO83" s="57">
        <f>CB71</f>
        <v>3</v>
      </c>
      <c r="BP83" s="56"/>
      <c r="BQ83" s="57">
        <f>CD71</f>
        <v>11</v>
      </c>
      <c r="BR83" s="56"/>
      <c r="BS83" s="57">
        <f>CF71</f>
        <v>11</v>
      </c>
      <c r="BT83" s="58"/>
      <c r="BU83" s="166">
        <v>3</v>
      </c>
      <c r="BV83" s="209"/>
      <c r="BW83" s="19">
        <v>3</v>
      </c>
      <c r="BX83" s="158" t="s">
        <v>92</v>
      </c>
      <c r="BY83" s="158"/>
      <c r="BZ83" s="158"/>
      <c r="CA83" s="158"/>
      <c r="CB83" s="158"/>
      <c r="CC83" s="158"/>
      <c r="CD83" s="158"/>
      <c r="CE83" s="158"/>
      <c r="CF83" s="158"/>
      <c r="CG83" s="244"/>
      <c r="CH83" s="150"/>
      <c r="CI83" s="150"/>
    </row>
    <row r="84" spans="1:87" ht="9.75" customHeight="1">
      <c r="A84" s="142"/>
      <c r="B84" s="225"/>
      <c r="C84" s="51"/>
      <c r="D84" s="52">
        <f>BW5</f>
        <v>11</v>
      </c>
      <c r="E84" s="53"/>
      <c r="F84" s="52">
        <f>BY5</f>
        <v>11</v>
      </c>
      <c r="G84" s="53"/>
      <c r="H84" s="52">
        <f>CA5</f>
        <v>11</v>
      </c>
      <c r="I84" s="53"/>
      <c r="J84" s="52">
        <f>CC5</f>
        <v>0</v>
      </c>
      <c r="K84" s="53"/>
      <c r="L84" s="54">
        <f>CE5</f>
        <v>0</v>
      </c>
      <c r="M84" s="166"/>
      <c r="N84" s="171"/>
      <c r="O84" s="51"/>
      <c r="P84" s="52">
        <f>BW18</f>
        <v>4</v>
      </c>
      <c r="Q84" s="53"/>
      <c r="R84" s="52">
        <f>BY18</f>
        <v>7</v>
      </c>
      <c r="S84" s="53"/>
      <c r="T84" s="52">
        <f>CA18</f>
        <v>8</v>
      </c>
      <c r="U84" s="53"/>
      <c r="V84" s="52">
        <f>CC18</f>
        <v>0</v>
      </c>
      <c r="W84" s="53"/>
      <c r="X84" s="54">
        <f>CE18</f>
        <v>0</v>
      </c>
      <c r="Y84" s="166"/>
      <c r="Z84" s="171"/>
      <c r="AA84" s="51"/>
      <c r="AB84" s="52">
        <f>BW31</f>
        <v>11</v>
      </c>
      <c r="AC84" s="53"/>
      <c r="AD84" s="52">
        <f>BY31</f>
        <v>11</v>
      </c>
      <c r="AE84" s="53"/>
      <c r="AF84" s="52">
        <f>CA31</f>
        <v>11</v>
      </c>
      <c r="AG84" s="53"/>
      <c r="AH84" s="52">
        <f>CC31</f>
        <v>0</v>
      </c>
      <c r="AI84" s="53"/>
      <c r="AJ84" s="54">
        <f>CE31</f>
        <v>0</v>
      </c>
      <c r="AK84" s="166"/>
      <c r="AL84" s="171"/>
      <c r="AM84" s="51"/>
      <c r="AN84" s="52">
        <f>BW44</f>
        <v>9</v>
      </c>
      <c r="AO84" s="53"/>
      <c r="AP84" s="52">
        <f>BY44</f>
        <v>11</v>
      </c>
      <c r="AQ84" s="53"/>
      <c r="AR84" s="52">
        <f>CA44</f>
        <v>6</v>
      </c>
      <c r="AS84" s="53"/>
      <c r="AT84" s="52">
        <f>CC44</f>
        <v>5</v>
      </c>
      <c r="AU84" s="53"/>
      <c r="AV84" s="54">
        <f>CE44</f>
        <v>0</v>
      </c>
      <c r="AW84" s="166"/>
      <c r="AX84" s="171"/>
      <c r="AY84" s="51"/>
      <c r="AZ84" s="52">
        <f>BW57</f>
        <v>7</v>
      </c>
      <c r="BA84" s="53"/>
      <c r="BB84" s="52">
        <f>BY57</f>
        <v>7</v>
      </c>
      <c r="BC84" s="53"/>
      <c r="BD84" s="52">
        <f>CA57</f>
        <v>11</v>
      </c>
      <c r="BE84" s="53"/>
      <c r="BF84" s="52">
        <f>CC57</f>
        <v>4</v>
      </c>
      <c r="BG84" s="53"/>
      <c r="BH84" s="54">
        <f>CE57</f>
        <v>0</v>
      </c>
      <c r="BI84" s="166"/>
      <c r="BJ84" s="171"/>
      <c r="BK84" s="51"/>
      <c r="BL84" s="52">
        <f>BW70</f>
        <v>6</v>
      </c>
      <c r="BM84" s="53"/>
      <c r="BN84" s="52">
        <f>BY70</f>
        <v>11</v>
      </c>
      <c r="BO84" s="53"/>
      <c r="BP84" s="52">
        <f>CA70</f>
        <v>11</v>
      </c>
      <c r="BQ84" s="53"/>
      <c r="BR84" s="52">
        <f>CC70</f>
        <v>2</v>
      </c>
      <c r="BS84" s="53"/>
      <c r="BT84" s="54">
        <f>CE70</f>
        <v>4</v>
      </c>
      <c r="BU84" s="166"/>
      <c r="BV84" s="209"/>
      <c r="BW84" s="19">
        <v>4</v>
      </c>
      <c r="BX84" s="158" t="s">
        <v>93</v>
      </c>
      <c r="BY84" s="158"/>
      <c r="BZ84" s="158"/>
      <c r="CA84" s="158"/>
      <c r="CB84" s="158"/>
      <c r="CC84" s="158"/>
      <c r="CD84" s="158"/>
      <c r="CE84" s="158"/>
      <c r="CF84" s="158"/>
      <c r="CG84" s="244"/>
      <c r="CH84" s="150"/>
      <c r="CI84" s="150"/>
    </row>
    <row r="85" spans="1:87" ht="9.75" customHeight="1">
      <c r="A85" s="142"/>
      <c r="B85" s="225">
        <v>5</v>
      </c>
      <c r="C85" s="55">
        <f>BX8</f>
        <v>9</v>
      </c>
      <c r="D85" s="56"/>
      <c r="E85" s="57">
        <f>BZ8</f>
        <v>8</v>
      </c>
      <c r="F85" s="56"/>
      <c r="G85" s="57">
        <f>CB8</f>
        <v>4</v>
      </c>
      <c r="H85" s="56"/>
      <c r="I85" s="57">
        <f>CD8</f>
        <v>0</v>
      </c>
      <c r="J85" s="56"/>
      <c r="K85" s="57">
        <f>CF8</f>
        <v>0</v>
      </c>
      <c r="L85" s="58"/>
      <c r="M85" s="166">
        <v>0</v>
      </c>
      <c r="N85" s="171">
        <v>3</v>
      </c>
      <c r="O85" s="55">
        <f>BX21</f>
        <v>11</v>
      </c>
      <c r="P85" s="56"/>
      <c r="Q85" s="57">
        <f>BZ21</f>
        <v>7</v>
      </c>
      <c r="R85" s="56"/>
      <c r="S85" s="57">
        <f>CB21</f>
        <v>9</v>
      </c>
      <c r="T85" s="56"/>
      <c r="U85" s="57">
        <f>CD21</f>
        <v>11</v>
      </c>
      <c r="V85" s="56"/>
      <c r="W85" s="57">
        <f>CF21</f>
        <v>11</v>
      </c>
      <c r="X85" s="58"/>
      <c r="Y85" s="166">
        <v>3</v>
      </c>
      <c r="Z85" s="173">
        <v>6</v>
      </c>
      <c r="AA85" s="55">
        <f>BX34</f>
        <v>8</v>
      </c>
      <c r="AB85" s="56"/>
      <c r="AC85" s="57">
        <f>BZ34</f>
        <v>6</v>
      </c>
      <c r="AD85" s="56"/>
      <c r="AE85" s="57">
        <f>CB34</f>
        <v>3</v>
      </c>
      <c r="AF85" s="56"/>
      <c r="AG85" s="57">
        <f>CD34</f>
        <v>0</v>
      </c>
      <c r="AH85" s="56"/>
      <c r="AI85" s="57">
        <f>CF34</f>
        <v>0</v>
      </c>
      <c r="AJ85" s="58"/>
      <c r="AK85" s="166">
        <v>0</v>
      </c>
      <c r="AL85" s="171">
        <v>3</v>
      </c>
      <c r="AM85" s="55">
        <f>BX47</f>
        <v>11</v>
      </c>
      <c r="AN85" s="56"/>
      <c r="AO85" s="57">
        <f>BZ47</f>
        <v>7</v>
      </c>
      <c r="AP85" s="56"/>
      <c r="AQ85" s="57">
        <f>CB47</f>
        <v>10</v>
      </c>
      <c r="AR85" s="56"/>
      <c r="AS85" s="57">
        <f>CD47</f>
        <v>9</v>
      </c>
      <c r="AT85" s="56"/>
      <c r="AU85" s="57">
        <f>CF47</f>
        <v>0</v>
      </c>
      <c r="AV85" s="58"/>
      <c r="AW85" s="166">
        <v>1</v>
      </c>
      <c r="AX85" s="171">
        <v>5</v>
      </c>
      <c r="AY85" s="55">
        <f>BX60</f>
        <v>7</v>
      </c>
      <c r="AZ85" s="56"/>
      <c r="BA85" s="57">
        <f>BZ60</f>
        <v>4</v>
      </c>
      <c r="BB85" s="56"/>
      <c r="BC85" s="57">
        <f>CB60</f>
        <v>11</v>
      </c>
      <c r="BD85" s="56"/>
      <c r="BE85" s="57">
        <f>CD60</f>
        <v>8</v>
      </c>
      <c r="BF85" s="56"/>
      <c r="BG85" s="57">
        <f>CF60</f>
        <v>0</v>
      </c>
      <c r="BH85" s="58"/>
      <c r="BI85" s="166">
        <v>1</v>
      </c>
      <c r="BJ85" s="171">
        <v>6</v>
      </c>
      <c r="BK85" s="55">
        <f>BX73</f>
        <v>11</v>
      </c>
      <c r="BL85" s="56"/>
      <c r="BM85" s="57">
        <f>BZ73</f>
        <v>3</v>
      </c>
      <c r="BN85" s="56"/>
      <c r="BO85" s="57">
        <f>CB73</f>
        <v>5</v>
      </c>
      <c r="BP85" s="56"/>
      <c r="BQ85" s="57">
        <f>CD73</f>
        <v>5</v>
      </c>
      <c r="BR85" s="56"/>
      <c r="BS85" s="57">
        <f>CF73</f>
        <v>0</v>
      </c>
      <c r="BT85" s="58"/>
      <c r="BU85" s="166">
        <v>1</v>
      </c>
      <c r="BV85" s="209"/>
      <c r="BW85" s="19">
        <v>5</v>
      </c>
      <c r="BX85" s="158" t="s">
        <v>94</v>
      </c>
      <c r="BY85" s="158"/>
      <c r="BZ85" s="158"/>
      <c r="CA85" s="158"/>
      <c r="CB85" s="158"/>
      <c r="CC85" s="158"/>
      <c r="CD85" s="158"/>
      <c r="CE85" s="158"/>
      <c r="CF85" s="158"/>
      <c r="CG85" s="244"/>
      <c r="CH85" s="150"/>
      <c r="CI85" s="150"/>
    </row>
    <row r="86" spans="1:87" ht="9.75" customHeight="1">
      <c r="A86" s="142"/>
      <c r="B86" s="225"/>
      <c r="C86" s="51"/>
      <c r="D86" s="52">
        <f>BW7</f>
        <v>11</v>
      </c>
      <c r="E86" s="53"/>
      <c r="F86" s="52">
        <f>BY7</f>
        <v>11</v>
      </c>
      <c r="G86" s="53"/>
      <c r="H86" s="52">
        <f>CA7</f>
        <v>11</v>
      </c>
      <c r="I86" s="53"/>
      <c r="J86" s="52">
        <f>CC7</f>
        <v>0</v>
      </c>
      <c r="K86" s="53"/>
      <c r="L86" s="54">
        <f>CE7</f>
        <v>0</v>
      </c>
      <c r="M86" s="166"/>
      <c r="N86" s="171"/>
      <c r="O86" s="51"/>
      <c r="P86" s="52">
        <f>BW20</f>
        <v>7</v>
      </c>
      <c r="Q86" s="53"/>
      <c r="R86" s="52">
        <f>BY20</f>
        <v>11</v>
      </c>
      <c r="S86" s="53"/>
      <c r="T86" s="52">
        <f>CA20</f>
        <v>11</v>
      </c>
      <c r="U86" s="53"/>
      <c r="V86" s="52">
        <f>CC20</f>
        <v>7</v>
      </c>
      <c r="W86" s="53"/>
      <c r="X86" s="54">
        <f>CE20</f>
        <v>5</v>
      </c>
      <c r="Y86" s="166"/>
      <c r="Z86" s="171"/>
      <c r="AA86" s="51"/>
      <c r="AB86" s="52">
        <f>BW33</f>
        <v>11</v>
      </c>
      <c r="AC86" s="53"/>
      <c r="AD86" s="52">
        <f>CA33</f>
        <v>11</v>
      </c>
      <c r="AE86" s="53"/>
      <c r="AF86" s="52">
        <f>CA33</f>
        <v>11</v>
      </c>
      <c r="AG86" s="53"/>
      <c r="AH86" s="52">
        <f>CC33</f>
        <v>0</v>
      </c>
      <c r="AI86" s="53"/>
      <c r="AJ86" s="54">
        <f>CE33</f>
        <v>0</v>
      </c>
      <c r="AK86" s="166"/>
      <c r="AL86" s="171"/>
      <c r="AM86" s="51"/>
      <c r="AN86" s="52">
        <f>BW46</f>
        <v>8</v>
      </c>
      <c r="AO86" s="53"/>
      <c r="AP86" s="52">
        <f>BY46</f>
        <v>11</v>
      </c>
      <c r="AQ86" s="53"/>
      <c r="AR86" s="52">
        <f>CA46</f>
        <v>12</v>
      </c>
      <c r="AS86" s="53"/>
      <c r="AT86" s="52">
        <f>CC46</f>
        <v>11</v>
      </c>
      <c r="AU86" s="53"/>
      <c r="AV86" s="54">
        <f>CE46</f>
        <v>0</v>
      </c>
      <c r="AW86" s="166"/>
      <c r="AX86" s="171"/>
      <c r="AY86" s="51"/>
      <c r="AZ86" s="52">
        <f>BW59</f>
        <v>11</v>
      </c>
      <c r="BA86" s="53"/>
      <c r="BB86" s="52">
        <f>BY59</f>
        <v>11</v>
      </c>
      <c r="BC86" s="53"/>
      <c r="BD86" s="52">
        <f>CA59</f>
        <v>8</v>
      </c>
      <c r="BE86" s="53"/>
      <c r="BF86" s="52">
        <f>CC59</f>
        <v>11</v>
      </c>
      <c r="BG86" s="53"/>
      <c r="BH86" s="54">
        <f>CE59</f>
        <v>0</v>
      </c>
      <c r="BI86" s="166"/>
      <c r="BJ86" s="171"/>
      <c r="BK86" s="51"/>
      <c r="BL86" s="52">
        <f>BW72</f>
        <v>9</v>
      </c>
      <c r="BM86" s="53"/>
      <c r="BN86" s="52">
        <f>BY72</f>
        <v>11</v>
      </c>
      <c r="BO86" s="53"/>
      <c r="BP86" s="52">
        <f>CA72</f>
        <v>11</v>
      </c>
      <c r="BQ86" s="53"/>
      <c r="BR86" s="52">
        <f>CC72</f>
        <v>11</v>
      </c>
      <c r="BS86" s="53"/>
      <c r="BT86" s="54">
        <f>CE72</f>
        <v>0</v>
      </c>
      <c r="BU86" s="166"/>
      <c r="BV86" s="209"/>
      <c r="BW86" s="19">
        <v>6</v>
      </c>
      <c r="BX86" s="158" t="s">
        <v>95</v>
      </c>
      <c r="BY86" s="158"/>
      <c r="BZ86" s="158"/>
      <c r="CA86" s="158"/>
      <c r="CB86" s="158"/>
      <c r="CC86" s="158"/>
      <c r="CD86" s="158"/>
      <c r="CE86" s="158"/>
      <c r="CF86" s="158"/>
      <c r="CG86" s="244"/>
      <c r="CH86" s="150"/>
      <c r="CI86" s="150"/>
    </row>
    <row r="87" spans="1:87" ht="9.75" customHeight="1">
      <c r="A87" s="142"/>
      <c r="B87" s="225">
        <v>6</v>
      </c>
      <c r="C87" s="55">
        <f>BX10</f>
        <v>12</v>
      </c>
      <c r="D87" s="56"/>
      <c r="E87" s="57">
        <f>BZ10</f>
        <v>1</v>
      </c>
      <c r="F87" s="56"/>
      <c r="G87" s="57">
        <f>CB10</f>
        <v>7</v>
      </c>
      <c r="H87" s="56"/>
      <c r="I87" s="57">
        <f>CD10</f>
        <v>7</v>
      </c>
      <c r="J87" s="56"/>
      <c r="K87" s="57">
        <f>CF10</f>
        <v>0</v>
      </c>
      <c r="L87" s="58"/>
      <c r="M87" s="166">
        <v>1</v>
      </c>
      <c r="N87" s="171">
        <v>5</v>
      </c>
      <c r="O87" s="55">
        <f>BX23</f>
        <v>5</v>
      </c>
      <c r="P87" s="56"/>
      <c r="Q87" s="57">
        <f>BZ23</f>
        <v>11</v>
      </c>
      <c r="R87" s="56"/>
      <c r="S87" s="57">
        <f>CB23</f>
        <v>2</v>
      </c>
      <c r="T87" s="56"/>
      <c r="U87" s="57">
        <f>CD23</f>
        <v>17</v>
      </c>
      <c r="V87" s="56"/>
      <c r="W87" s="57">
        <f>CF23</f>
        <v>6</v>
      </c>
      <c r="X87" s="58"/>
      <c r="Y87" s="166">
        <v>2</v>
      </c>
      <c r="Z87" s="173">
        <v>8</v>
      </c>
      <c r="AA87" s="55">
        <f>BX36</f>
        <v>8</v>
      </c>
      <c r="AB87" s="56"/>
      <c r="AC87" s="57">
        <f>BZ36</f>
        <v>12</v>
      </c>
      <c r="AD87" s="56"/>
      <c r="AE87" s="57">
        <f>CB36</f>
        <v>11</v>
      </c>
      <c r="AF87" s="56"/>
      <c r="AG87" s="57">
        <f>CD36</f>
        <v>8</v>
      </c>
      <c r="AH87" s="56"/>
      <c r="AI87" s="57">
        <f>CF36</f>
        <v>9</v>
      </c>
      <c r="AJ87" s="58"/>
      <c r="AK87" s="166">
        <v>2</v>
      </c>
      <c r="AL87" s="171">
        <v>5</v>
      </c>
      <c r="AM87" s="55">
        <f>BX49</f>
        <v>3</v>
      </c>
      <c r="AN87" s="56"/>
      <c r="AO87" s="57">
        <f>BZ49</f>
        <v>5</v>
      </c>
      <c r="AP87" s="56"/>
      <c r="AQ87" s="57">
        <f>CB49</f>
        <v>10</v>
      </c>
      <c r="AR87" s="56"/>
      <c r="AS87" s="57">
        <f>CD49</f>
        <v>0</v>
      </c>
      <c r="AT87" s="56"/>
      <c r="AU87" s="57">
        <f>CF49</f>
        <v>0</v>
      </c>
      <c r="AV87" s="58"/>
      <c r="AW87" s="166">
        <v>0</v>
      </c>
      <c r="AX87" s="171">
        <v>6</v>
      </c>
      <c r="AY87" s="55">
        <f>BX62</f>
        <v>11</v>
      </c>
      <c r="AZ87" s="56"/>
      <c r="BA87" s="57">
        <f>BZ62</f>
        <v>7</v>
      </c>
      <c r="BB87" s="56"/>
      <c r="BC87" s="57">
        <f>CB62</f>
        <v>4</v>
      </c>
      <c r="BD87" s="56"/>
      <c r="BE87" s="57">
        <f>CD62</f>
        <v>11</v>
      </c>
      <c r="BF87" s="56"/>
      <c r="BG87" s="57">
        <f>CF62</f>
        <v>5</v>
      </c>
      <c r="BH87" s="58"/>
      <c r="BI87" s="166">
        <v>2</v>
      </c>
      <c r="BJ87" s="171">
        <v>8</v>
      </c>
      <c r="BK87" s="55">
        <f>BX75</f>
        <v>16</v>
      </c>
      <c r="BL87" s="56"/>
      <c r="BM87" s="57">
        <f>BZ75</f>
        <v>5</v>
      </c>
      <c r="BN87" s="56"/>
      <c r="BO87" s="57">
        <f>CB75</f>
        <v>6</v>
      </c>
      <c r="BP87" s="56"/>
      <c r="BQ87" s="57">
        <f>CD75</f>
        <v>6</v>
      </c>
      <c r="BR87" s="56"/>
      <c r="BS87" s="57">
        <f>CF75</f>
        <v>0</v>
      </c>
      <c r="BT87" s="58"/>
      <c r="BU87" s="166">
        <v>1</v>
      </c>
      <c r="BV87" s="209"/>
      <c r="BW87" s="19">
        <v>7</v>
      </c>
      <c r="BX87" s="158" t="s">
        <v>98</v>
      </c>
      <c r="BY87" s="158"/>
      <c r="BZ87" s="158"/>
      <c r="CA87" s="158"/>
      <c r="CB87" s="158"/>
      <c r="CC87" s="158"/>
      <c r="CD87" s="158"/>
      <c r="CE87" s="158"/>
      <c r="CF87" s="158"/>
      <c r="CG87" s="244"/>
      <c r="CH87" s="150"/>
      <c r="CI87" s="150"/>
    </row>
    <row r="88" spans="1:87" ht="9.75" customHeight="1">
      <c r="A88" s="142"/>
      <c r="B88" s="225"/>
      <c r="C88" s="51"/>
      <c r="D88" s="52">
        <f>BW9</f>
        <v>10</v>
      </c>
      <c r="E88" s="53"/>
      <c r="F88" s="52">
        <f>BY9</f>
        <v>11</v>
      </c>
      <c r="G88" s="53"/>
      <c r="H88" s="52">
        <f>CA9</f>
        <v>11</v>
      </c>
      <c r="I88" s="53"/>
      <c r="J88" s="52">
        <f>CC9</f>
        <v>11</v>
      </c>
      <c r="K88" s="53"/>
      <c r="L88" s="54">
        <f>CE9</f>
        <v>0</v>
      </c>
      <c r="M88" s="166"/>
      <c r="N88" s="171"/>
      <c r="O88" s="51"/>
      <c r="P88" s="52">
        <f>BW22</f>
        <v>11</v>
      </c>
      <c r="Q88" s="53"/>
      <c r="R88" s="52">
        <f>BY22</f>
        <v>9</v>
      </c>
      <c r="S88" s="53"/>
      <c r="T88" s="52">
        <f>CA22</f>
        <v>11</v>
      </c>
      <c r="U88" s="53"/>
      <c r="V88" s="52">
        <f>CC22</f>
        <v>15</v>
      </c>
      <c r="W88" s="53"/>
      <c r="X88" s="54">
        <f>CE22</f>
        <v>11</v>
      </c>
      <c r="Y88" s="166"/>
      <c r="Z88" s="171"/>
      <c r="AA88" s="51"/>
      <c r="AB88" s="52">
        <f>BW35</f>
        <v>11</v>
      </c>
      <c r="AC88" s="53"/>
      <c r="AD88" s="52">
        <f>BY35</f>
        <v>10</v>
      </c>
      <c r="AE88" s="53"/>
      <c r="AF88" s="52">
        <f>CA35</f>
        <v>9</v>
      </c>
      <c r="AG88" s="53"/>
      <c r="AH88" s="52">
        <f>CC35</f>
        <v>11</v>
      </c>
      <c r="AI88" s="53"/>
      <c r="AJ88" s="54">
        <f>CE35</f>
        <v>11</v>
      </c>
      <c r="AK88" s="166"/>
      <c r="AL88" s="171"/>
      <c r="AM88" s="51"/>
      <c r="AN88" s="52">
        <f>BW48</f>
        <v>11</v>
      </c>
      <c r="AO88" s="53"/>
      <c r="AP88" s="52">
        <f>BY48</f>
        <v>11</v>
      </c>
      <c r="AQ88" s="53"/>
      <c r="AR88" s="52">
        <f>CA48</f>
        <v>12</v>
      </c>
      <c r="AS88" s="53"/>
      <c r="AT88" s="52">
        <f>CC48</f>
        <v>0</v>
      </c>
      <c r="AU88" s="53"/>
      <c r="AV88" s="54">
        <f>CE48</f>
        <v>0</v>
      </c>
      <c r="AW88" s="166"/>
      <c r="AX88" s="171"/>
      <c r="AY88" s="51"/>
      <c r="AZ88" s="52">
        <f>BW61</f>
        <v>8</v>
      </c>
      <c r="BA88" s="53"/>
      <c r="BB88" s="52">
        <f>BY61</f>
        <v>11</v>
      </c>
      <c r="BC88" s="53"/>
      <c r="BD88" s="52">
        <f>CA61</f>
        <v>11</v>
      </c>
      <c r="BE88" s="53"/>
      <c r="BF88" s="52">
        <f>CC61</f>
        <v>6</v>
      </c>
      <c r="BG88" s="53"/>
      <c r="BH88" s="54">
        <f>CE63</f>
        <v>0</v>
      </c>
      <c r="BI88" s="166"/>
      <c r="BJ88" s="171"/>
      <c r="BK88" s="51"/>
      <c r="BL88" s="52">
        <f>BW74</f>
        <v>14</v>
      </c>
      <c r="BM88" s="53"/>
      <c r="BN88" s="52">
        <f>BY74</f>
        <v>11</v>
      </c>
      <c r="BO88" s="53"/>
      <c r="BP88" s="52">
        <f>CA74</f>
        <v>11</v>
      </c>
      <c r="BQ88" s="53"/>
      <c r="BR88" s="52">
        <f>CC74</f>
        <v>11</v>
      </c>
      <c r="BS88" s="53"/>
      <c r="BT88" s="54">
        <f>CE74</f>
        <v>0</v>
      </c>
      <c r="BU88" s="166"/>
      <c r="BV88" s="209"/>
      <c r="BW88" s="19">
        <v>8</v>
      </c>
      <c r="BX88" s="158" t="s">
        <v>96</v>
      </c>
      <c r="BY88" s="158"/>
      <c r="BZ88" s="158"/>
      <c r="CA88" s="158"/>
      <c r="CB88" s="158"/>
      <c r="CC88" s="158"/>
      <c r="CD88" s="158"/>
      <c r="CE88" s="158"/>
      <c r="CF88" s="158"/>
      <c r="CG88" s="244"/>
      <c r="CH88" s="150"/>
      <c r="CI88" s="150"/>
    </row>
    <row r="89" spans="1:87" ht="9.75" customHeight="1">
      <c r="A89" s="142"/>
      <c r="B89" s="225">
        <v>7</v>
      </c>
      <c r="C89" s="55">
        <f>BX12</f>
        <v>8</v>
      </c>
      <c r="D89" s="56"/>
      <c r="E89" s="57">
        <f>BZ12</f>
        <v>9</v>
      </c>
      <c r="F89" s="56"/>
      <c r="G89" s="57">
        <f>CB12</f>
        <v>6</v>
      </c>
      <c r="H89" s="56"/>
      <c r="I89" s="57">
        <f>CD12</f>
        <v>0</v>
      </c>
      <c r="J89" s="56"/>
      <c r="K89" s="57">
        <f>CF12</f>
        <v>0</v>
      </c>
      <c r="L89" s="58"/>
      <c r="M89" s="166">
        <v>0</v>
      </c>
      <c r="N89" s="171">
        <v>7</v>
      </c>
      <c r="O89" s="55">
        <f>BX25</f>
        <v>6</v>
      </c>
      <c r="P89" s="56"/>
      <c r="Q89" s="57">
        <f>BZ25</f>
        <v>4</v>
      </c>
      <c r="R89" s="56"/>
      <c r="S89" s="57">
        <f>CB25</f>
        <v>4</v>
      </c>
      <c r="T89" s="56"/>
      <c r="U89" s="57">
        <f>CD25</f>
        <v>0</v>
      </c>
      <c r="V89" s="56"/>
      <c r="W89" s="57">
        <f>CF25</f>
        <v>0</v>
      </c>
      <c r="X89" s="58"/>
      <c r="Y89" s="166">
        <v>0</v>
      </c>
      <c r="Z89" s="173">
        <v>8</v>
      </c>
      <c r="AA89" s="55">
        <f>BX38</f>
        <v>8</v>
      </c>
      <c r="AB89" s="56"/>
      <c r="AC89" s="57">
        <f>BZ38</f>
        <v>2</v>
      </c>
      <c r="AD89" s="56"/>
      <c r="AE89" s="57">
        <f>CB38</f>
        <v>8</v>
      </c>
      <c r="AF89" s="56"/>
      <c r="AG89" s="57">
        <f>CD38</f>
        <v>0</v>
      </c>
      <c r="AH89" s="56"/>
      <c r="AI89" s="57">
        <f>CF38</f>
        <v>0</v>
      </c>
      <c r="AJ89" s="58"/>
      <c r="AK89" s="166">
        <v>0</v>
      </c>
      <c r="AL89" s="171">
        <v>7</v>
      </c>
      <c r="AM89" s="55">
        <f>BX51</f>
        <v>7</v>
      </c>
      <c r="AN89" s="56"/>
      <c r="AO89" s="57">
        <f>BZ51</f>
        <v>10</v>
      </c>
      <c r="AP89" s="56"/>
      <c r="AQ89" s="57">
        <f>CB51</f>
        <v>9</v>
      </c>
      <c r="AR89" s="56"/>
      <c r="AS89" s="57">
        <f>CD51</f>
        <v>0</v>
      </c>
      <c r="AT89" s="56"/>
      <c r="AU89" s="57">
        <f>CF51</f>
        <v>0</v>
      </c>
      <c r="AV89" s="58"/>
      <c r="AW89" s="166">
        <v>0</v>
      </c>
      <c r="AX89" s="225">
        <v>8</v>
      </c>
      <c r="AY89" s="55">
        <f>BX64</f>
        <v>11</v>
      </c>
      <c r="AZ89" s="56"/>
      <c r="BA89" s="57">
        <f>BZ64</f>
        <v>11</v>
      </c>
      <c r="BB89" s="56"/>
      <c r="BC89" s="57">
        <f>CB64</f>
        <v>11</v>
      </c>
      <c r="BD89" s="56"/>
      <c r="BE89" s="57">
        <f>CD64</f>
        <v>0</v>
      </c>
      <c r="BF89" s="56"/>
      <c r="BG89" s="57">
        <f>CF64</f>
        <v>0</v>
      </c>
      <c r="BH89" s="58"/>
      <c r="BI89" s="166">
        <v>3</v>
      </c>
      <c r="BJ89" s="171">
        <v>9</v>
      </c>
      <c r="BK89" s="55">
        <f>BX77</f>
        <v>5</v>
      </c>
      <c r="BL89" s="56"/>
      <c r="BM89" s="57">
        <f>BZ77</f>
        <v>5</v>
      </c>
      <c r="BN89" s="56"/>
      <c r="BO89" s="57">
        <f>CB77</f>
        <v>7</v>
      </c>
      <c r="BP89" s="56"/>
      <c r="BQ89" s="57">
        <f>CD77</f>
        <v>0</v>
      </c>
      <c r="BR89" s="56"/>
      <c r="BS89" s="57">
        <f>CF77</f>
        <v>0</v>
      </c>
      <c r="BT89" s="58"/>
      <c r="BU89" s="166">
        <v>0</v>
      </c>
      <c r="BV89" s="209"/>
      <c r="BW89" s="20"/>
      <c r="BX89" s="174"/>
      <c r="BY89" s="174"/>
      <c r="BZ89" s="174"/>
      <c r="CA89" s="174"/>
      <c r="CB89" s="174"/>
      <c r="CC89" s="174"/>
      <c r="CD89" s="174"/>
      <c r="CE89" s="174"/>
      <c r="CF89" s="174"/>
      <c r="CG89" s="244"/>
      <c r="CH89" s="150"/>
      <c r="CI89" s="150"/>
    </row>
    <row r="90" spans="1:87" ht="9.75" customHeight="1" thickBot="1">
      <c r="A90" s="142"/>
      <c r="B90" s="226"/>
      <c r="C90" s="59"/>
      <c r="D90" s="60">
        <f>BW11</f>
        <v>11</v>
      </c>
      <c r="E90" s="61"/>
      <c r="F90" s="60">
        <f>BY11</f>
        <v>11</v>
      </c>
      <c r="G90" s="61"/>
      <c r="H90" s="60">
        <f>CA11</f>
        <v>11</v>
      </c>
      <c r="I90" s="61"/>
      <c r="J90" s="60">
        <f>CC11</f>
        <v>0</v>
      </c>
      <c r="K90" s="61"/>
      <c r="L90" s="62">
        <f>CE11</f>
        <v>0</v>
      </c>
      <c r="M90" s="176"/>
      <c r="N90" s="178"/>
      <c r="O90" s="59"/>
      <c r="P90" s="60">
        <f>BW24</f>
        <v>11</v>
      </c>
      <c r="Q90" s="61"/>
      <c r="R90" s="60">
        <f>BY24</f>
        <v>11</v>
      </c>
      <c r="S90" s="61"/>
      <c r="T90" s="60">
        <f>CA24</f>
        <v>11</v>
      </c>
      <c r="U90" s="61"/>
      <c r="V90" s="60">
        <f>CC24</f>
        <v>0</v>
      </c>
      <c r="W90" s="61"/>
      <c r="X90" s="62">
        <f>CE24</f>
        <v>0</v>
      </c>
      <c r="Y90" s="176"/>
      <c r="Z90" s="178"/>
      <c r="AA90" s="59"/>
      <c r="AB90" s="60">
        <f>BW37</f>
        <v>11</v>
      </c>
      <c r="AC90" s="61"/>
      <c r="AD90" s="60">
        <f>BY37</f>
        <v>11</v>
      </c>
      <c r="AE90" s="61"/>
      <c r="AF90" s="60">
        <f>CA37</f>
        <v>11</v>
      </c>
      <c r="AG90" s="61"/>
      <c r="AH90" s="60">
        <f>CC37</f>
        <v>0</v>
      </c>
      <c r="AI90" s="61"/>
      <c r="AJ90" s="62">
        <f>CE37</f>
        <v>0</v>
      </c>
      <c r="AK90" s="176"/>
      <c r="AL90" s="178"/>
      <c r="AM90" s="59"/>
      <c r="AN90" s="60">
        <f>BW50</f>
        <v>11</v>
      </c>
      <c r="AO90" s="61"/>
      <c r="AP90" s="60">
        <f>BY50</f>
        <v>12</v>
      </c>
      <c r="AQ90" s="61"/>
      <c r="AR90" s="60">
        <f>CA50</f>
        <v>11</v>
      </c>
      <c r="AS90" s="61"/>
      <c r="AT90" s="60">
        <f>CC50</f>
        <v>0</v>
      </c>
      <c r="AU90" s="61"/>
      <c r="AV90" s="62">
        <f>CE50</f>
        <v>0</v>
      </c>
      <c r="AW90" s="176"/>
      <c r="AX90" s="226"/>
      <c r="AY90" s="59"/>
      <c r="AZ90" s="60">
        <f>BW63</f>
        <v>8</v>
      </c>
      <c r="BA90" s="61"/>
      <c r="BB90" s="60">
        <f>BY63</f>
        <v>6</v>
      </c>
      <c r="BC90" s="61"/>
      <c r="BD90" s="60">
        <f>CA63</f>
        <v>4</v>
      </c>
      <c r="BE90" s="61"/>
      <c r="BF90" s="60">
        <f>CC63</f>
        <v>0</v>
      </c>
      <c r="BG90" s="61"/>
      <c r="BH90" s="62">
        <f>CE63</f>
        <v>0</v>
      </c>
      <c r="BI90" s="176"/>
      <c r="BJ90" s="178"/>
      <c r="BK90" s="59"/>
      <c r="BL90" s="60">
        <f>BW76</f>
        <v>11</v>
      </c>
      <c r="BM90" s="61"/>
      <c r="BN90" s="60">
        <f>BY76</f>
        <v>11</v>
      </c>
      <c r="BO90" s="61"/>
      <c r="BP90" s="60">
        <f>CA76</f>
        <v>11</v>
      </c>
      <c r="BQ90" s="61"/>
      <c r="BR90" s="60">
        <f>CC76</f>
        <v>0</v>
      </c>
      <c r="BS90" s="61"/>
      <c r="BT90" s="62">
        <f>CE76</f>
        <v>0</v>
      </c>
      <c r="BU90" s="176"/>
      <c r="BV90" s="209"/>
      <c r="BW90" s="20"/>
      <c r="BX90" s="174"/>
      <c r="BY90" s="174"/>
      <c r="BZ90" s="174"/>
      <c r="CA90" s="174"/>
      <c r="CB90" s="174"/>
      <c r="CC90" s="174"/>
      <c r="CD90" s="174"/>
      <c r="CE90" s="174"/>
      <c r="CF90" s="174"/>
      <c r="CG90" s="244"/>
      <c r="CH90" s="150"/>
      <c r="CI90" s="150"/>
    </row>
    <row r="91" spans="1:87" ht="9.75" customHeight="1">
      <c r="A91" s="142"/>
      <c r="B91" s="180" t="s">
        <v>0</v>
      </c>
      <c r="C91" s="44">
        <f>BX14</f>
        <v>0</v>
      </c>
      <c r="D91" s="45"/>
      <c r="E91" s="200" t="s">
        <v>3</v>
      </c>
      <c r="F91" s="201"/>
      <c r="G91" s="201"/>
      <c r="H91" s="202"/>
      <c r="I91" s="151"/>
      <c r="J91" s="152"/>
      <c r="K91" s="17"/>
      <c r="L91" s="17"/>
      <c r="M91" s="215">
        <f>SUM(M81:M90)+I91</f>
        <v>1</v>
      </c>
      <c r="N91" s="227" t="s">
        <v>0</v>
      </c>
      <c r="O91" s="44">
        <f>BX27</f>
        <v>3</v>
      </c>
      <c r="P91" s="45"/>
      <c r="Q91" s="200" t="s">
        <v>3</v>
      </c>
      <c r="R91" s="201"/>
      <c r="S91" s="201"/>
      <c r="T91" s="202"/>
      <c r="U91" s="151">
        <v>5</v>
      </c>
      <c r="V91" s="152"/>
      <c r="W91" s="10"/>
      <c r="X91" s="10"/>
      <c r="Y91" s="215">
        <f>SUM(Y81:Y90)+U91</f>
        <v>16</v>
      </c>
      <c r="Z91" s="227" t="s">
        <v>0</v>
      </c>
      <c r="AA91" s="44">
        <f>BX40</f>
        <v>0</v>
      </c>
      <c r="AB91" s="45"/>
      <c r="AC91" s="200" t="s">
        <v>3</v>
      </c>
      <c r="AD91" s="201"/>
      <c r="AE91" s="201"/>
      <c r="AF91" s="202"/>
      <c r="AG91" s="151"/>
      <c r="AH91" s="152"/>
      <c r="AI91" s="17"/>
      <c r="AJ91" s="17"/>
      <c r="AK91" s="215">
        <f>SUM(AK81:AK90)+AG91</f>
        <v>2</v>
      </c>
      <c r="AL91" s="227" t="s">
        <v>0</v>
      </c>
      <c r="AM91" s="44">
        <f>BX53</f>
        <v>2</v>
      </c>
      <c r="AN91" s="45"/>
      <c r="AO91" s="200" t="s">
        <v>3</v>
      </c>
      <c r="AP91" s="201"/>
      <c r="AQ91" s="201"/>
      <c r="AR91" s="202"/>
      <c r="AS91" s="151"/>
      <c r="AT91" s="152"/>
      <c r="AU91" s="17"/>
      <c r="AV91" s="17"/>
      <c r="AW91" s="215">
        <f>SUM(AW81:AW90)+AS91</f>
        <v>7</v>
      </c>
      <c r="AX91" s="227" t="s">
        <v>0</v>
      </c>
      <c r="AY91" s="44">
        <f>BX66</f>
        <v>3</v>
      </c>
      <c r="AZ91" s="45"/>
      <c r="BA91" s="200" t="s">
        <v>3</v>
      </c>
      <c r="BB91" s="201"/>
      <c r="BC91" s="201"/>
      <c r="BD91" s="202"/>
      <c r="BE91" s="151">
        <v>5</v>
      </c>
      <c r="BF91" s="152"/>
      <c r="BG91" s="17"/>
      <c r="BH91" s="17"/>
      <c r="BI91" s="215">
        <f>SUM(BI81:BI90)+BE91</f>
        <v>17</v>
      </c>
      <c r="BJ91" s="227" t="s">
        <v>0</v>
      </c>
      <c r="BK91" s="44">
        <f>BX79</f>
        <v>2</v>
      </c>
      <c r="BL91" s="45"/>
      <c r="BM91" s="200" t="s">
        <v>3</v>
      </c>
      <c r="BN91" s="201"/>
      <c r="BO91" s="201"/>
      <c r="BP91" s="202"/>
      <c r="BQ91" s="151"/>
      <c r="BR91" s="152"/>
      <c r="BS91" s="17"/>
      <c r="BT91" s="17"/>
      <c r="BU91" s="215">
        <f>SUM(BU81:BU90)+BQ91</f>
        <v>8</v>
      </c>
      <c r="BV91" s="209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244"/>
      <c r="CH91" s="150"/>
      <c r="CI91" s="150"/>
    </row>
    <row r="92" spans="1:87" ht="9.75" customHeight="1" thickBot="1">
      <c r="A92" s="142"/>
      <c r="B92" s="181"/>
      <c r="C92" s="40"/>
      <c r="D92" s="41">
        <f>BW13</f>
        <v>5</v>
      </c>
      <c r="E92" s="203"/>
      <c r="F92" s="204"/>
      <c r="G92" s="204"/>
      <c r="H92" s="205"/>
      <c r="I92" s="153"/>
      <c r="J92" s="154"/>
      <c r="K92" s="18"/>
      <c r="L92" s="18"/>
      <c r="M92" s="216"/>
      <c r="N92" s="228"/>
      <c r="O92" s="40"/>
      <c r="P92" s="41">
        <f>BW26</f>
        <v>2</v>
      </c>
      <c r="Q92" s="203"/>
      <c r="R92" s="204"/>
      <c r="S92" s="204"/>
      <c r="T92" s="205"/>
      <c r="U92" s="153"/>
      <c r="V92" s="154"/>
      <c r="W92" s="15"/>
      <c r="X92" s="15"/>
      <c r="Y92" s="216"/>
      <c r="Z92" s="228"/>
      <c r="AA92" s="40"/>
      <c r="AB92" s="41">
        <f>BW39</f>
        <v>5</v>
      </c>
      <c r="AC92" s="203"/>
      <c r="AD92" s="204"/>
      <c r="AE92" s="204"/>
      <c r="AF92" s="205"/>
      <c r="AG92" s="153"/>
      <c r="AH92" s="154"/>
      <c r="AI92" s="18"/>
      <c r="AJ92" s="18"/>
      <c r="AK92" s="216"/>
      <c r="AL92" s="228"/>
      <c r="AM92" s="40"/>
      <c r="AN92" s="41">
        <f>BW52</f>
        <v>3</v>
      </c>
      <c r="AO92" s="203"/>
      <c r="AP92" s="204"/>
      <c r="AQ92" s="204"/>
      <c r="AR92" s="205"/>
      <c r="AS92" s="153"/>
      <c r="AT92" s="154"/>
      <c r="AU92" s="18"/>
      <c r="AV92" s="18"/>
      <c r="AW92" s="216"/>
      <c r="AX92" s="228"/>
      <c r="AY92" s="40"/>
      <c r="AZ92" s="41">
        <f>BW65</f>
        <v>2</v>
      </c>
      <c r="BA92" s="203"/>
      <c r="BB92" s="204"/>
      <c r="BC92" s="204"/>
      <c r="BD92" s="205"/>
      <c r="BE92" s="153"/>
      <c r="BF92" s="154"/>
      <c r="BG92" s="18"/>
      <c r="BH92" s="18"/>
      <c r="BI92" s="216"/>
      <c r="BJ92" s="228"/>
      <c r="BK92" s="40"/>
      <c r="BL92" s="41">
        <f>BW78</f>
        <v>3</v>
      </c>
      <c r="BM92" s="203"/>
      <c r="BN92" s="204"/>
      <c r="BO92" s="204"/>
      <c r="BP92" s="205"/>
      <c r="BQ92" s="153"/>
      <c r="BR92" s="154"/>
      <c r="BS92" s="18"/>
      <c r="BT92" s="18"/>
      <c r="BU92" s="216"/>
      <c r="BV92" s="217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245"/>
      <c r="CH92" s="150"/>
      <c r="CI92" s="150"/>
    </row>
  </sheetData>
  <sheetProtection formatColumns="0" formatRows="0" selectLockedCells="1"/>
  <mergeCells count="924">
    <mergeCell ref="BV91:CF92"/>
    <mergeCell ref="BE91:BF92"/>
    <mergeCell ref="BI91:BI92"/>
    <mergeCell ref="BJ91:BJ92"/>
    <mergeCell ref="BM91:BP92"/>
    <mergeCell ref="BQ91:BR92"/>
    <mergeCell ref="BU91:BU92"/>
    <mergeCell ref="AL91:AL92"/>
    <mergeCell ref="AO91:AR92"/>
    <mergeCell ref="AS91:AT92"/>
    <mergeCell ref="AW91:AW92"/>
    <mergeCell ref="AX91:AX92"/>
    <mergeCell ref="BA91:BD92"/>
    <mergeCell ref="U91:V92"/>
    <mergeCell ref="Y91:Y92"/>
    <mergeCell ref="Z91:Z92"/>
    <mergeCell ref="AC91:AF92"/>
    <mergeCell ref="AG91:AH92"/>
    <mergeCell ref="AK91:AK92"/>
    <mergeCell ref="B91:B92"/>
    <mergeCell ref="E91:H92"/>
    <mergeCell ref="I91:J92"/>
    <mergeCell ref="M91:M92"/>
    <mergeCell ref="N91:N92"/>
    <mergeCell ref="Q91:T92"/>
    <mergeCell ref="AX89:AX90"/>
    <mergeCell ref="BI89:BI90"/>
    <mergeCell ref="BJ89:BJ90"/>
    <mergeCell ref="BU89:BU90"/>
    <mergeCell ref="BX89:CF89"/>
    <mergeCell ref="BX90:CF90"/>
    <mergeCell ref="BX87:CF87"/>
    <mergeCell ref="BX88:CF88"/>
    <mergeCell ref="B89:B90"/>
    <mergeCell ref="M89:M90"/>
    <mergeCell ref="N89:N90"/>
    <mergeCell ref="Y89:Y90"/>
    <mergeCell ref="Z89:Z90"/>
    <mergeCell ref="AK89:AK90"/>
    <mergeCell ref="AL89:AL90"/>
    <mergeCell ref="AW89:AW90"/>
    <mergeCell ref="AL87:AL88"/>
    <mergeCell ref="AW87:AW88"/>
    <mergeCell ref="AX87:AX88"/>
    <mergeCell ref="BI87:BI88"/>
    <mergeCell ref="BJ87:BJ88"/>
    <mergeCell ref="BU87:BU88"/>
    <mergeCell ref="B87:B88"/>
    <mergeCell ref="M87:M88"/>
    <mergeCell ref="N87:N88"/>
    <mergeCell ref="Y87:Y88"/>
    <mergeCell ref="Z87:Z88"/>
    <mergeCell ref="AK87:AK88"/>
    <mergeCell ref="AW85:AW86"/>
    <mergeCell ref="AX85:AX86"/>
    <mergeCell ref="BI85:BI86"/>
    <mergeCell ref="BJ85:BJ86"/>
    <mergeCell ref="BU85:BU86"/>
    <mergeCell ref="BX85:CF85"/>
    <mergeCell ref="BX86:CF86"/>
    <mergeCell ref="BU83:BU84"/>
    <mergeCell ref="BX83:CF83"/>
    <mergeCell ref="BX84:CF84"/>
    <mergeCell ref="B85:B86"/>
    <mergeCell ref="M85:M86"/>
    <mergeCell ref="N85:N86"/>
    <mergeCell ref="Y85:Y86"/>
    <mergeCell ref="Z85:Z86"/>
    <mergeCell ref="AK85:AK86"/>
    <mergeCell ref="AL85:AL86"/>
    <mergeCell ref="AK83:AK84"/>
    <mergeCell ref="AL83:AL84"/>
    <mergeCell ref="AW83:AW84"/>
    <mergeCell ref="AX83:AX84"/>
    <mergeCell ref="BI83:BI84"/>
    <mergeCell ref="BJ83:BJ84"/>
    <mergeCell ref="BU81:BU82"/>
    <mergeCell ref="BV81:BV90"/>
    <mergeCell ref="BX81:CF81"/>
    <mergeCell ref="CG81:CG92"/>
    <mergeCell ref="BX82:CF82"/>
    <mergeCell ref="B83:B84"/>
    <mergeCell ref="M83:M84"/>
    <mergeCell ref="N83:N84"/>
    <mergeCell ref="Y83:Y84"/>
    <mergeCell ref="Z83:Z84"/>
    <mergeCell ref="AK81:AK82"/>
    <mergeCell ref="AL81:AL82"/>
    <mergeCell ref="AW81:AW82"/>
    <mergeCell ref="AX81:AX82"/>
    <mergeCell ref="BI81:BI82"/>
    <mergeCell ref="BJ81:BJ82"/>
    <mergeCell ref="BQ80:BR80"/>
    <mergeCell ref="BS80:BT80"/>
    <mergeCell ref="BV80:CG80"/>
    <mergeCell ref="CH80:CH92"/>
    <mergeCell ref="CI80:CI92"/>
    <mergeCell ref="B81:B82"/>
    <mergeCell ref="M81:M82"/>
    <mergeCell ref="N81:N82"/>
    <mergeCell ref="Y81:Y82"/>
    <mergeCell ref="Z81:Z82"/>
    <mergeCell ref="BC80:BD80"/>
    <mergeCell ref="BE80:BF80"/>
    <mergeCell ref="BG80:BH80"/>
    <mergeCell ref="BK80:BL80"/>
    <mergeCell ref="BM80:BN80"/>
    <mergeCell ref="BO80:BP80"/>
    <mergeCell ref="AO80:AP80"/>
    <mergeCell ref="AQ80:AR80"/>
    <mergeCell ref="AS80:AT80"/>
    <mergeCell ref="AU80:AV80"/>
    <mergeCell ref="AY80:AZ80"/>
    <mergeCell ref="BA80:BB80"/>
    <mergeCell ref="AA80:AB80"/>
    <mergeCell ref="AC80:AD80"/>
    <mergeCell ref="AE80:AF80"/>
    <mergeCell ref="AG80:AH80"/>
    <mergeCell ref="AI80:AJ80"/>
    <mergeCell ref="AM80:AN80"/>
    <mergeCell ref="K80:L80"/>
    <mergeCell ref="O80:P80"/>
    <mergeCell ref="Q80:R80"/>
    <mergeCell ref="S80:T80"/>
    <mergeCell ref="U80:V80"/>
    <mergeCell ref="W80:X80"/>
    <mergeCell ref="BJ78:BT79"/>
    <mergeCell ref="BV78:BV79"/>
    <mergeCell ref="BY78:CB79"/>
    <mergeCell ref="CC78:CD79"/>
    <mergeCell ref="CG78:CG79"/>
    <mergeCell ref="A80:A92"/>
    <mergeCell ref="C80:D80"/>
    <mergeCell ref="E80:F80"/>
    <mergeCell ref="G80:H80"/>
    <mergeCell ref="I80:J80"/>
    <mergeCell ref="AS78:AT79"/>
    <mergeCell ref="AW78:AW79"/>
    <mergeCell ref="AX78:AX79"/>
    <mergeCell ref="BA78:BD79"/>
    <mergeCell ref="BE78:BF79"/>
    <mergeCell ref="BI78:BI79"/>
    <mergeCell ref="Z78:Z79"/>
    <mergeCell ref="AC78:AF79"/>
    <mergeCell ref="AG78:AH79"/>
    <mergeCell ref="AK78:AK79"/>
    <mergeCell ref="AL78:AL79"/>
    <mergeCell ref="AO78:AR79"/>
    <mergeCell ref="CG76:CG77"/>
    <mergeCell ref="BL77:BT77"/>
    <mergeCell ref="B78:B79"/>
    <mergeCell ref="E78:H79"/>
    <mergeCell ref="I78:J79"/>
    <mergeCell ref="M78:M79"/>
    <mergeCell ref="N78:N79"/>
    <mergeCell ref="Q78:T79"/>
    <mergeCell ref="U78:V79"/>
    <mergeCell ref="Y78:Y79"/>
    <mergeCell ref="AL76:AL77"/>
    <mergeCell ref="AW76:AW77"/>
    <mergeCell ref="AX76:AX77"/>
    <mergeCell ref="BI76:BI77"/>
    <mergeCell ref="BL76:BT76"/>
    <mergeCell ref="BV76:BV77"/>
    <mergeCell ref="B76:B77"/>
    <mergeCell ref="M76:M77"/>
    <mergeCell ref="N76:N77"/>
    <mergeCell ref="Y76:Y77"/>
    <mergeCell ref="Z76:Z77"/>
    <mergeCell ref="AK76:AK77"/>
    <mergeCell ref="AW74:AW75"/>
    <mergeCell ref="AX74:AX75"/>
    <mergeCell ref="BI74:BI75"/>
    <mergeCell ref="BL74:BT74"/>
    <mergeCell ref="BV74:BV75"/>
    <mergeCell ref="CG74:CG75"/>
    <mergeCell ref="BL75:BT75"/>
    <mergeCell ref="BV72:BV73"/>
    <mergeCell ref="CG72:CG73"/>
    <mergeCell ref="BL73:BT73"/>
    <mergeCell ref="B74:B75"/>
    <mergeCell ref="M74:M75"/>
    <mergeCell ref="N74:N75"/>
    <mergeCell ref="Y74:Y75"/>
    <mergeCell ref="Z74:Z75"/>
    <mergeCell ref="AK74:AK75"/>
    <mergeCell ref="AL74:AL75"/>
    <mergeCell ref="AK72:AK73"/>
    <mergeCell ref="AL72:AL73"/>
    <mergeCell ref="AW72:AW73"/>
    <mergeCell ref="AX72:AX73"/>
    <mergeCell ref="BI72:BI73"/>
    <mergeCell ref="BL72:BT72"/>
    <mergeCell ref="BI70:BI71"/>
    <mergeCell ref="BL70:BT70"/>
    <mergeCell ref="BV70:BV71"/>
    <mergeCell ref="CG70:CG71"/>
    <mergeCell ref="BL71:BT71"/>
    <mergeCell ref="B72:B73"/>
    <mergeCell ref="M72:M73"/>
    <mergeCell ref="N72:N73"/>
    <mergeCell ref="Y72:Y73"/>
    <mergeCell ref="Z72:Z73"/>
    <mergeCell ref="BL68:BT68"/>
    <mergeCell ref="BU68:BU79"/>
    <mergeCell ref="BV68:BV69"/>
    <mergeCell ref="CG68:CG69"/>
    <mergeCell ref="BL69:BT69"/>
    <mergeCell ref="B70:B71"/>
    <mergeCell ref="M70:M71"/>
    <mergeCell ref="N70:N71"/>
    <mergeCell ref="Y70:Y71"/>
    <mergeCell ref="Z70:Z71"/>
    <mergeCell ref="AK68:AK69"/>
    <mergeCell ref="AL68:AL69"/>
    <mergeCell ref="AW68:AW69"/>
    <mergeCell ref="AX68:AX69"/>
    <mergeCell ref="BI68:BI69"/>
    <mergeCell ref="BJ68:BJ77"/>
    <mergeCell ref="AK70:AK71"/>
    <mergeCell ref="AL70:AL71"/>
    <mergeCell ref="AW70:AW71"/>
    <mergeCell ref="AX70:AX71"/>
    <mergeCell ref="CA67:CB67"/>
    <mergeCell ref="CC67:CD67"/>
    <mergeCell ref="CE67:CF67"/>
    <mergeCell ref="CH67:CH79"/>
    <mergeCell ref="CI67:CI79"/>
    <mergeCell ref="B68:B69"/>
    <mergeCell ref="M68:M69"/>
    <mergeCell ref="N68:N69"/>
    <mergeCell ref="Y68:Y69"/>
    <mergeCell ref="Z68:Z69"/>
    <mergeCell ref="BC67:BD67"/>
    <mergeCell ref="BE67:BF67"/>
    <mergeCell ref="BG67:BH67"/>
    <mergeCell ref="BJ67:BU67"/>
    <mergeCell ref="BW67:BX67"/>
    <mergeCell ref="BY67:BZ67"/>
    <mergeCell ref="AO67:AP67"/>
    <mergeCell ref="AQ67:AR67"/>
    <mergeCell ref="AS67:AT67"/>
    <mergeCell ref="AU67:AV67"/>
    <mergeCell ref="AY67:AZ67"/>
    <mergeCell ref="BA67:BB67"/>
    <mergeCell ref="AA67:AB67"/>
    <mergeCell ref="AC67:AD67"/>
    <mergeCell ref="AE67:AF67"/>
    <mergeCell ref="AG67:AH67"/>
    <mergeCell ref="AI67:AJ67"/>
    <mergeCell ref="AM67:AN67"/>
    <mergeCell ref="K67:L67"/>
    <mergeCell ref="O67:P67"/>
    <mergeCell ref="Q67:R67"/>
    <mergeCell ref="S67:T67"/>
    <mergeCell ref="U67:V67"/>
    <mergeCell ref="W67:X67"/>
    <mergeCell ref="BU65:BU66"/>
    <mergeCell ref="BV65:BV66"/>
    <mergeCell ref="BY65:CB66"/>
    <mergeCell ref="CC65:CD66"/>
    <mergeCell ref="CG65:CG66"/>
    <mergeCell ref="A67:A79"/>
    <mergeCell ref="C67:D67"/>
    <mergeCell ref="E67:F67"/>
    <mergeCell ref="G67:H67"/>
    <mergeCell ref="I67:J67"/>
    <mergeCell ref="AS65:AT66"/>
    <mergeCell ref="AW65:AW66"/>
    <mergeCell ref="AX65:BH66"/>
    <mergeCell ref="BJ65:BJ66"/>
    <mergeCell ref="BM65:BP66"/>
    <mergeCell ref="BQ65:BR66"/>
    <mergeCell ref="Z65:Z66"/>
    <mergeCell ref="AC65:AF66"/>
    <mergeCell ref="AG65:AH66"/>
    <mergeCell ref="AK65:AK66"/>
    <mergeCell ref="AL65:AL66"/>
    <mergeCell ref="AO65:AR66"/>
    <mergeCell ref="CG63:CG64"/>
    <mergeCell ref="AZ64:BH64"/>
    <mergeCell ref="B65:B66"/>
    <mergeCell ref="E65:H66"/>
    <mergeCell ref="I65:J66"/>
    <mergeCell ref="M65:M66"/>
    <mergeCell ref="N65:N66"/>
    <mergeCell ref="Q65:T66"/>
    <mergeCell ref="U65:V66"/>
    <mergeCell ref="Y65:Y66"/>
    <mergeCell ref="AL63:AL64"/>
    <mergeCell ref="AW63:AW64"/>
    <mergeCell ref="AZ63:BH63"/>
    <mergeCell ref="BJ63:BJ64"/>
    <mergeCell ref="BU63:BU64"/>
    <mergeCell ref="BV63:BV64"/>
    <mergeCell ref="B63:B64"/>
    <mergeCell ref="M63:M64"/>
    <mergeCell ref="N63:N64"/>
    <mergeCell ref="Y63:Y64"/>
    <mergeCell ref="Z63:Z64"/>
    <mergeCell ref="AK63:AK64"/>
    <mergeCell ref="AZ61:BH61"/>
    <mergeCell ref="BJ61:BJ62"/>
    <mergeCell ref="BU61:BU62"/>
    <mergeCell ref="BV61:BV62"/>
    <mergeCell ref="CG61:CG62"/>
    <mergeCell ref="AZ62:BH62"/>
    <mergeCell ref="CG59:CG60"/>
    <mergeCell ref="AZ60:BH60"/>
    <mergeCell ref="B61:B62"/>
    <mergeCell ref="M61:M62"/>
    <mergeCell ref="N61:N62"/>
    <mergeCell ref="Y61:Y62"/>
    <mergeCell ref="Z61:Z62"/>
    <mergeCell ref="AK61:AK62"/>
    <mergeCell ref="AL61:AL62"/>
    <mergeCell ref="AW61:AW62"/>
    <mergeCell ref="AL59:AL60"/>
    <mergeCell ref="AW59:AW60"/>
    <mergeCell ref="AZ59:BH59"/>
    <mergeCell ref="BJ59:BJ60"/>
    <mergeCell ref="BU59:BU60"/>
    <mergeCell ref="BV59:BV60"/>
    <mergeCell ref="BU57:BU58"/>
    <mergeCell ref="BV57:BV58"/>
    <mergeCell ref="CG57:CG58"/>
    <mergeCell ref="AZ58:BH58"/>
    <mergeCell ref="B59:B60"/>
    <mergeCell ref="M59:M60"/>
    <mergeCell ref="N59:N60"/>
    <mergeCell ref="Y59:Y60"/>
    <mergeCell ref="Z59:Z60"/>
    <mergeCell ref="AK59:AK60"/>
    <mergeCell ref="BU55:BU56"/>
    <mergeCell ref="BV55:BV56"/>
    <mergeCell ref="CG55:CG56"/>
    <mergeCell ref="AZ56:BH56"/>
    <mergeCell ref="B57:B58"/>
    <mergeCell ref="M57:M58"/>
    <mergeCell ref="N57:N58"/>
    <mergeCell ref="Y57:Y58"/>
    <mergeCell ref="Z57:Z58"/>
    <mergeCell ref="AK57:AK58"/>
    <mergeCell ref="AL55:AL56"/>
    <mergeCell ref="AW55:AW56"/>
    <mergeCell ref="AX55:AX64"/>
    <mergeCell ref="AZ55:BH55"/>
    <mergeCell ref="BI55:BI66"/>
    <mergeCell ref="BJ55:BJ56"/>
    <mergeCell ref="AL57:AL58"/>
    <mergeCell ref="AW57:AW58"/>
    <mergeCell ref="AZ57:BH57"/>
    <mergeCell ref="BJ57:BJ58"/>
    <mergeCell ref="CC54:CD54"/>
    <mergeCell ref="CE54:CF54"/>
    <mergeCell ref="CH54:CH66"/>
    <mergeCell ref="CI54:CI66"/>
    <mergeCell ref="B55:B56"/>
    <mergeCell ref="M55:M56"/>
    <mergeCell ref="N55:N56"/>
    <mergeCell ref="Y55:Y56"/>
    <mergeCell ref="Z55:Z56"/>
    <mergeCell ref="AK55:AK56"/>
    <mergeCell ref="BO54:BP54"/>
    <mergeCell ref="BQ54:BR54"/>
    <mergeCell ref="BS54:BT54"/>
    <mergeCell ref="BW54:BX54"/>
    <mergeCell ref="BY54:BZ54"/>
    <mergeCell ref="CA54:CB54"/>
    <mergeCell ref="AQ54:AR54"/>
    <mergeCell ref="AS54:AT54"/>
    <mergeCell ref="AU54:AV54"/>
    <mergeCell ref="AX54:BI54"/>
    <mergeCell ref="BK54:BL54"/>
    <mergeCell ref="BM54:BN54"/>
    <mergeCell ref="AC54:AD54"/>
    <mergeCell ref="AE54:AF54"/>
    <mergeCell ref="AG54:AH54"/>
    <mergeCell ref="AI54:AJ54"/>
    <mergeCell ref="AM54:AN54"/>
    <mergeCell ref="AO54:AP54"/>
    <mergeCell ref="O54:P54"/>
    <mergeCell ref="Q54:R54"/>
    <mergeCell ref="S54:T54"/>
    <mergeCell ref="U54:V54"/>
    <mergeCell ref="W54:X54"/>
    <mergeCell ref="AA54:AB54"/>
    <mergeCell ref="BV52:BV53"/>
    <mergeCell ref="BY52:CB53"/>
    <mergeCell ref="CC52:CD53"/>
    <mergeCell ref="CG52:CG53"/>
    <mergeCell ref="A54:A66"/>
    <mergeCell ref="C54:D54"/>
    <mergeCell ref="E54:F54"/>
    <mergeCell ref="G54:H54"/>
    <mergeCell ref="I54:J54"/>
    <mergeCell ref="K54:L54"/>
    <mergeCell ref="BE52:BF53"/>
    <mergeCell ref="BI52:BI53"/>
    <mergeCell ref="BJ52:BJ53"/>
    <mergeCell ref="BM52:BP53"/>
    <mergeCell ref="BQ52:BR53"/>
    <mergeCell ref="BU52:BU53"/>
    <mergeCell ref="AC52:AF53"/>
    <mergeCell ref="AG52:AH53"/>
    <mergeCell ref="AK52:AK53"/>
    <mergeCell ref="AL52:AV53"/>
    <mergeCell ref="AX52:AX53"/>
    <mergeCell ref="BA52:BD53"/>
    <mergeCell ref="M52:M53"/>
    <mergeCell ref="N52:N53"/>
    <mergeCell ref="Q52:T53"/>
    <mergeCell ref="U52:V53"/>
    <mergeCell ref="Y52:Y53"/>
    <mergeCell ref="Z52:Z53"/>
    <mergeCell ref="AX50:AX51"/>
    <mergeCell ref="BI50:BI51"/>
    <mergeCell ref="BJ50:BJ51"/>
    <mergeCell ref="BU50:BU51"/>
    <mergeCell ref="BV50:BV51"/>
    <mergeCell ref="CG50:CG51"/>
    <mergeCell ref="M50:M51"/>
    <mergeCell ref="N50:N51"/>
    <mergeCell ref="Y50:Y51"/>
    <mergeCell ref="Z50:Z51"/>
    <mergeCell ref="AK50:AK51"/>
    <mergeCell ref="AN50:AV50"/>
    <mergeCell ref="AN51:AV51"/>
    <mergeCell ref="AL42:AL51"/>
    <mergeCell ref="AN42:AV42"/>
    <mergeCell ref="AN44:AV44"/>
    <mergeCell ref="BI48:BI49"/>
    <mergeCell ref="BJ48:BJ49"/>
    <mergeCell ref="BU48:BU49"/>
    <mergeCell ref="BV48:BV49"/>
    <mergeCell ref="CG48:CG49"/>
    <mergeCell ref="AN49:AV49"/>
    <mergeCell ref="CG46:CG47"/>
    <mergeCell ref="AN47:AV47"/>
    <mergeCell ref="B48:B49"/>
    <mergeCell ref="M48:M49"/>
    <mergeCell ref="N48:N49"/>
    <mergeCell ref="Y48:Y49"/>
    <mergeCell ref="Z48:Z49"/>
    <mergeCell ref="AK48:AK49"/>
    <mergeCell ref="AN48:AV48"/>
    <mergeCell ref="AX48:AX49"/>
    <mergeCell ref="AN46:AV46"/>
    <mergeCell ref="AX46:AX47"/>
    <mergeCell ref="BI46:BI47"/>
    <mergeCell ref="BJ46:BJ47"/>
    <mergeCell ref="BU46:BU47"/>
    <mergeCell ref="BV46:BV47"/>
    <mergeCell ref="AW42:AW53"/>
    <mergeCell ref="AX42:AX43"/>
    <mergeCell ref="BI42:BI43"/>
    <mergeCell ref="BJ42:BJ43"/>
    <mergeCell ref="BU44:BU45"/>
    <mergeCell ref="BV44:BV45"/>
    <mergeCell ref="CG44:CG45"/>
    <mergeCell ref="AN45:AV45"/>
    <mergeCell ref="B46:B47"/>
    <mergeCell ref="M46:M47"/>
    <mergeCell ref="N46:N47"/>
    <mergeCell ref="Y46:Y47"/>
    <mergeCell ref="Z46:Z47"/>
    <mergeCell ref="AK46:AK47"/>
    <mergeCell ref="BU42:BU43"/>
    <mergeCell ref="BV42:BV43"/>
    <mergeCell ref="CG42:CG43"/>
    <mergeCell ref="AN43:AV43"/>
    <mergeCell ref="B44:B45"/>
    <mergeCell ref="M44:M45"/>
    <mergeCell ref="N44:N45"/>
    <mergeCell ref="Y44:Y45"/>
    <mergeCell ref="Z44:Z45"/>
    <mergeCell ref="AK44:AK45"/>
    <mergeCell ref="AX44:AX45"/>
    <mergeCell ref="BI44:BI45"/>
    <mergeCell ref="BJ44:BJ45"/>
    <mergeCell ref="CC41:CD41"/>
    <mergeCell ref="CE41:CF41"/>
    <mergeCell ref="CH41:CH53"/>
    <mergeCell ref="BW41:BX41"/>
    <mergeCell ref="BY41:BZ41"/>
    <mergeCell ref="CA41:CB41"/>
    <mergeCell ref="BA41:BB41"/>
    <mergeCell ref="CI41:CI53"/>
    <mergeCell ref="B42:B43"/>
    <mergeCell ref="M42:M43"/>
    <mergeCell ref="N42:N43"/>
    <mergeCell ref="Y42:Y43"/>
    <mergeCell ref="Z42:Z43"/>
    <mergeCell ref="AK42:AK43"/>
    <mergeCell ref="BO41:BP41"/>
    <mergeCell ref="BQ41:BR41"/>
    <mergeCell ref="BS41:BT41"/>
    <mergeCell ref="BC41:BD41"/>
    <mergeCell ref="BE41:BF41"/>
    <mergeCell ref="BG41:BH41"/>
    <mergeCell ref="BK41:BL41"/>
    <mergeCell ref="BM41:BN41"/>
    <mergeCell ref="AC41:AD41"/>
    <mergeCell ref="AE41:AF41"/>
    <mergeCell ref="AG41:AH41"/>
    <mergeCell ref="AI41:AJ41"/>
    <mergeCell ref="AL41:AW41"/>
    <mergeCell ref="AY41:AZ41"/>
    <mergeCell ref="O41:P41"/>
    <mergeCell ref="Q41:R41"/>
    <mergeCell ref="S41:T41"/>
    <mergeCell ref="U41:V41"/>
    <mergeCell ref="W41:X41"/>
    <mergeCell ref="AA41:AB41"/>
    <mergeCell ref="A41:A53"/>
    <mergeCell ref="C41:D41"/>
    <mergeCell ref="E41:F41"/>
    <mergeCell ref="G41:H41"/>
    <mergeCell ref="I41:J41"/>
    <mergeCell ref="K41:L41"/>
    <mergeCell ref="B50:B51"/>
    <mergeCell ref="B52:B53"/>
    <mergeCell ref="E52:H53"/>
    <mergeCell ref="I52:J53"/>
    <mergeCell ref="BQ39:BR40"/>
    <mergeCell ref="BU39:BU40"/>
    <mergeCell ref="BV39:BV40"/>
    <mergeCell ref="BY39:CB40"/>
    <mergeCell ref="CC39:CD40"/>
    <mergeCell ref="CG39:CG40"/>
    <mergeCell ref="AX39:AX40"/>
    <mergeCell ref="BA39:BD40"/>
    <mergeCell ref="BE39:BF40"/>
    <mergeCell ref="BI39:BI40"/>
    <mergeCell ref="BJ39:BJ40"/>
    <mergeCell ref="BM39:BP40"/>
    <mergeCell ref="Y39:Y40"/>
    <mergeCell ref="Z39:AJ40"/>
    <mergeCell ref="AL39:AL40"/>
    <mergeCell ref="AO39:AR40"/>
    <mergeCell ref="AS39:AT40"/>
    <mergeCell ref="AW39:AW40"/>
    <mergeCell ref="BV37:BV38"/>
    <mergeCell ref="CG37:CG38"/>
    <mergeCell ref="AB38:AJ38"/>
    <mergeCell ref="B39:B40"/>
    <mergeCell ref="E39:H40"/>
    <mergeCell ref="I39:J40"/>
    <mergeCell ref="M39:M40"/>
    <mergeCell ref="N39:N40"/>
    <mergeCell ref="Q39:T40"/>
    <mergeCell ref="U39:V40"/>
    <mergeCell ref="AL37:AL38"/>
    <mergeCell ref="AW37:AW38"/>
    <mergeCell ref="AX37:AX38"/>
    <mergeCell ref="BI37:BI38"/>
    <mergeCell ref="BJ37:BJ38"/>
    <mergeCell ref="BU37:BU38"/>
    <mergeCell ref="AB36:AJ36"/>
    <mergeCell ref="B37:B38"/>
    <mergeCell ref="M37:M38"/>
    <mergeCell ref="N37:N38"/>
    <mergeCell ref="Y37:Y38"/>
    <mergeCell ref="AB37:AJ37"/>
    <mergeCell ref="AX35:AX36"/>
    <mergeCell ref="BI35:BI36"/>
    <mergeCell ref="BJ35:BJ36"/>
    <mergeCell ref="BU35:BU36"/>
    <mergeCell ref="BV35:BV36"/>
    <mergeCell ref="CG35:CG36"/>
    <mergeCell ref="BV33:BV34"/>
    <mergeCell ref="CG33:CG34"/>
    <mergeCell ref="AB34:AJ34"/>
    <mergeCell ref="B35:B36"/>
    <mergeCell ref="M35:M36"/>
    <mergeCell ref="N35:N36"/>
    <mergeCell ref="Y35:Y36"/>
    <mergeCell ref="AB35:AJ35"/>
    <mergeCell ref="AL35:AL36"/>
    <mergeCell ref="AW35:AW36"/>
    <mergeCell ref="AL33:AL34"/>
    <mergeCell ref="AW33:AW34"/>
    <mergeCell ref="AX33:AX34"/>
    <mergeCell ref="BI33:BI34"/>
    <mergeCell ref="BJ33:BJ34"/>
    <mergeCell ref="BU33:BU34"/>
    <mergeCell ref="BJ31:BJ32"/>
    <mergeCell ref="BU31:BU32"/>
    <mergeCell ref="BV31:BV32"/>
    <mergeCell ref="CG31:CG32"/>
    <mergeCell ref="AB32:AJ32"/>
    <mergeCell ref="B33:B34"/>
    <mergeCell ref="M33:M34"/>
    <mergeCell ref="N33:N34"/>
    <mergeCell ref="Y33:Y34"/>
    <mergeCell ref="AB33:AJ33"/>
    <mergeCell ref="BJ29:BJ30"/>
    <mergeCell ref="BU29:BU30"/>
    <mergeCell ref="BV29:BV30"/>
    <mergeCell ref="CG29:CG30"/>
    <mergeCell ref="AB30:AJ30"/>
    <mergeCell ref="B31:B32"/>
    <mergeCell ref="M31:M32"/>
    <mergeCell ref="N31:N32"/>
    <mergeCell ref="Y31:Y32"/>
    <mergeCell ref="AB31:AJ31"/>
    <mergeCell ref="AB29:AJ29"/>
    <mergeCell ref="AK29:AK40"/>
    <mergeCell ref="AL29:AL30"/>
    <mergeCell ref="AW29:AW30"/>
    <mergeCell ref="AX29:AX30"/>
    <mergeCell ref="BI29:BI30"/>
    <mergeCell ref="AL31:AL32"/>
    <mergeCell ref="AW31:AW32"/>
    <mergeCell ref="AX31:AX32"/>
    <mergeCell ref="BI31:BI32"/>
    <mergeCell ref="CA28:CB28"/>
    <mergeCell ref="CC28:CD28"/>
    <mergeCell ref="CE28:CF28"/>
    <mergeCell ref="CH28:CH40"/>
    <mergeCell ref="CI28:CI40"/>
    <mergeCell ref="B29:B30"/>
    <mergeCell ref="M29:M30"/>
    <mergeCell ref="N29:N30"/>
    <mergeCell ref="Y29:Y30"/>
    <mergeCell ref="Z29:Z38"/>
    <mergeCell ref="BM28:BN28"/>
    <mergeCell ref="BO28:BP28"/>
    <mergeCell ref="BQ28:BR28"/>
    <mergeCell ref="BS28:BT28"/>
    <mergeCell ref="BW28:BX28"/>
    <mergeCell ref="BY28:BZ28"/>
    <mergeCell ref="AY28:AZ28"/>
    <mergeCell ref="BA28:BB28"/>
    <mergeCell ref="BC28:BD28"/>
    <mergeCell ref="BE28:BF28"/>
    <mergeCell ref="BG28:BH28"/>
    <mergeCell ref="BK28:BL28"/>
    <mergeCell ref="Z28:AK28"/>
    <mergeCell ref="AM28:AN28"/>
    <mergeCell ref="AO28:AP28"/>
    <mergeCell ref="AQ28:AR28"/>
    <mergeCell ref="AS28:AT28"/>
    <mergeCell ref="AU28:AV28"/>
    <mergeCell ref="K28:L28"/>
    <mergeCell ref="O28:P28"/>
    <mergeCell ref="Q28:R28"/>
    <mergeCell ref="S28:T28"/>
    <mergeCell ref="U28:V28"/>
    <mergeCell ref="W28:X28"/>
    <mergeCell ref="BU26:BU27"/>
    <mergeCell ref="BV26:BV27"/>
    <mergeCell ref="BY26:CB27"/>
    <mergeCell ref="CC26:CD27"/>
    <mergeCell ref="CG26:CG27"/>
    <mergeCell ref="A28:A40"/>
    <mergeCell ref="C28:D28"/>
    <mergeCell ref="E28:F28"/>
    <mergeCell ref="G28:H28"/>
    <mergeCell ref="I28:J28"/>
    <mergeCell ref="BA26:BD27"/>
    <mergeCell ref="BE26:BF27"/>
    <mergeCell ref="BI26:BI27"/>
    <mergeCell ref="BJ26:BJ27"/>
    <mergeCell ref="BM26:BP27"/>
    <mergeCell ref="BQ26:BR27"/>
    <mergeCell ref="AK26:AK27"/>
    <mergeCell ref="AL26:AL27"/>
    <mergeCell ref="AO26:AR27"/>
    <mergeCell ref="AS26:AT27"/>
    <mergeCell ref="AW26:AW27"/>
    <mergeCell ref="AX26:AX27"/>
    <mergeCell ref="I26:J27"/>
    <mergeCell ref="M26:M27"/>
    <mergeCell ref="N26:X27"/>
    <mergeCell ref="Z26:Z27"/>
    <mergeCell ref="AC26:AF27"/>
    <mergeCell ref="AG26:AH27"/>
    <mergeCell ref="AX24:AX25"/>
    <mergeCell ref="BI24:BI25"/>
    <mergeCell ref="BJ24:BJ25"/>
    <mergeCell ref="BU24:BU25"/>
    <mergeCell ref="BV24:BV25"/>
    <mergeCell ref="CG24:CG25"/>
    <mergeCell ref="M24:M25"/>
    <mergeCell ref="P24:X24"/>
    <mergeCell ref="Z24:Z25"/>
    <mergeCell ref="AK24:AK25"/>
    <mergeCell ref="AL24:AL25"/>
    <mergeCell ref="AW24:AW25"/>
    <mergeCell ref="P25:X25"/>
    <mergeCell ref="AX22:AX23"/>
    <mergeCell ref="BI22:BI23"/>
    <mergeCell ref="BJ22:BJ23"/>
    <mergeCell ref="BU22:BU23"/>
    <mergeCell ref="BV22:BV23"/>
    <mergeCell ref="CG22:CG23"/>
    <mergeCell ref="M22:M23"/>
    <mergeCell ref="P22:X22"/>
    <mergeCell ref="Z22:Z23"/>
    <mergeCell ref="AK22:AK23"/>
    <mergeCell ref="AL22:AL23"/>
    <mergeCell ref="AW22:AW23"/>
    <mergeCell ref="P23:X23"/>
    <mergeCell ref="BI20:BI21"/>
    <mergeCell ref="BJ20:BJ21"/>
    <mergeCell ref="BU20:BU21"/>
    <mergeCell ref="BV20:BV21"/>
    <mergeCell ref="CG20:CG21"/>
    <mergeCell ref="P21:X21"/>
    <mergeCell ref="CG18:CG19"/>
    <mergeCell ref="P19:X19"/>
    <mergeCell ref="B20:B21"/>
    <mergeCell ref="M20:M21"/>
    <mergeCell ref="P20:X20"/>
    <mergeCell ref="Z20:Z21"/>
    <mergeCell ref="AK20:AK21"/>
    <mergeCell ref="AL20:AL21"/>
    <mergeCell ref="AW20:AW21"/>
    <mergeCell ref="AX20:AX21"/>
    <mergeCell ref="AW18:AW19"/>
    <mergeCell ref="AX18:AX19"/>
    <mergeCell ref="BI18:BI19"/>
    <mergeCell ref="BJ18:BJ19"/>
    <mergeCell ref="BU18:BU19"/>
    <mergeCell ref="BV18:BV19"/>
    <mergeCell ref="BU16:BU17"/>
    <mergeCell ref="BV16:BV17"/>
    <mergeCell ref="CG16:CG17"/>
    <mergeCell ref="P17:X17"/>
    <mergeCell ref="B18:B19"/>
    <mergeCell ref="M18:M19"/>
    <mergeCell ref="P18:X18"/>
    <mergeCell ref="Z18:Z19"/>
    <mergeCell ref="AK18:AK19"/>
    <mergeCell ref="AL18:AL19"/>
    <mergeCell ref="AK16:AK17"/>
    <mergeCell ref="AL16:AL17"/>
    <mergeCell ref="AW16:AW17"/>
    <mergeCell ref="AX16:AX17"/>
    <mergeCell ref="BI16:BI17"/>
    <mergeCell ref="BJ16:BJ17"/>
    <mergeCell ref="CC15:CD15"/>
    <mergeCell ref="CE15:CF15"/>
    <mergeCell ref="CH15:CH27"/>
    <mergeCell ref="CI15:CI27"/>
    <mergeCell ref="B16:B17"/>
    <mergeCell ref="M16:M17"/>
    <mergeCell ref="N16:N25"/>
    <mergeCell ref="P16:X16"/>
    <mergeCell ref="Y16:Y27"/>
    <mergeCell ref="Z16:Z17"/>
    <mergeCell ref="BO15:BP15"/>
    <mergeCell ref="BQ15:BR15"/>
    <mergeCell ref="BS15:BT15"/>
    <mergeCell ref="BW15:BX15"/>
    <mergeCell ref="BY15:BZ15"/>
    <mergeCell ref="CA15:CB15"/>
    <mergeCell ref="BA15:BB15"/>
    <mergeCell ref="BC15:BD15"/>
    <mergeCell ref="BE15:BF15"/>
    <mergeCell ref="BG15:BH15"/>
    <mergeCell ref="BK15:BL15"/>
    <mergeCell ref="BM15:BN15"/>
    <mergeCell ref="AM15:AN15"/>
    <mergeCell ref="AO15:AP15"/>
    <mergeCell ref="AQ15:AR15"/>
    <mergeCell ref="AS15:AT15"/>
    <mergeCell ref="AU15:AV15"/>
    <mergeCell ref="AY15:AZ15"/>
    <mergeCell ref="N15:Y15"/>
    <mergeCell ref="AA15:AB15"/>
    <mergeCell ref="AC15:AD15"/>
    <mergeCell ref="AE15:AF15"/>
    <mergeCell ref="AG15:AH15"/>
    <mergeCell ref="AI15:AJ15"/>
    <mergeCell ref="A15:A27"/>
    <mergeCell ref="C15:D15"/>
    <mergeCell ref="E15:F15"/>
    <mergeCell ref="G15:H15"/>
    <mergeCell ref="I15:J15"/>
    <mergeCell ref="K15:L15"/>
    <mergeCell ref="B22:B23"/>
    <mergeCell ref="B24:B25"/>
    <mergeCell ref="B26:B27"/>
    <mergeCell ref="E26:H27"/>
    <mergeCell ref="BJ13:BJ14"/>
    <mergeCell ref="BM13:BP14"/>
    <mergeCell ref="BQ13:BR14"/>
    <mergeCell ref="BU13:BU14"/>
    <mergeCell ref="BV13:BV14"/>
    <mergeCell ref="BY13:CB14"/>
    <mergeCell ref="AS13:AT14"/>
    <mergeCell ref="AW13:AW14"/>
    <mergeCell ref="AX13:AX14"/>
    <mergeCell ref="BA13:BD14"/>
    <mergeCell ref="BE13:BF14"/>
    <mergeCell ref="BI13:BI14"/>
    <mergeCell ref="Z13:Z14"/>
    <mergeCell ref="AC13:AF14"/>
    <mergeCell ref="AG13:AH14"/>
    <mergeCell ref="AK13:AK14"/>
    <mergeCell ref="AL13:AL14"/>
    <mergeCell ref="AO13:AR14"/>
    <mergeCell ref="D12:L12"/>
    <mergeCell ref="B13:L14"/>
    <mergeCell ref="N13:N14"/>
    <mergeCell ref="Q13:T14"/>
    <mergeCell ref="U13:V14"/>
    <mergeCell ref="Y13:Y14"/>
    <mergeCell ref="AX11:AX12"/>
    <mergeCell ref="BI11:BI12"/>
    <mergeCell ref="BJ11:BJ12"/>
    <mergeCell ref="BU11:BU12"/>
    <mergeCell ref="BV11:BV12"/>
    <mergeCell ref="CG11:CG12"/>
    <mergeCell ref="BV9:BV10"/>
    <mergeCell ref="CG9:CG10"/>
    <mergeCell ref="D10:L10"/>
    <mergeCell ref="D11:L11"/>
    <mergeCell ref="N11:N12"/>
    <mergeCell ref="Y11:Y12"/>
    <mergeCell ref="Z11:Z12"/>
    <mergeCell ref="AK11:AK12"/>
    <mergeCell ref="AL11:AL12"/>
    <mergeCell ref="AW11:AW12"/>
    <mergeCell ref="AL9:AL10"/>
    <mergeCell ref="AW9:AW10"/>
    <mergeCell ref="AX9:AX10"/>
    <mergeCell ref="BI9:BI10"/>
    <mergeCell ref="BJ9:BJ10"/>
    <mergeCell ref="BU9:BU10"/>
    <mergeCell ref="D8:L8"/>
    <mergeCell ref="D9:L9"/>
    <mergeCell ref="N9:N10"/>
    <mergeCell ref="Y9:Y10"/>
    <mergeCell ref="Z9:Z10"/>
    <mergeCell ref="AK9:AK10"/>
    <mergeCell ref="AX7:AX8"/>
    <mergeCell ref="BI7:BI8"/>
    <mergeCell ref="BJ7:BJ8"/>
    <mergeCell ref="BU7:BU8"/>
    <mergeCell ref="BV7:BV8"/>
    <mergeCell ref="CG7:CG8"/>
    <mergeCell ref="BV5:BV6"/>
    <mergeCell ref="CG5:CG6"/>
    <mergeCell ref="D6:L6"/>
    <mergeCell ref="D7:L7"/>
    <mergeCell ref="N7:N8"/>
    <mergeCell ref="Y7:Y8"/>
    <mergeCell ref="Z7:Z8"/>
    <mergeCell ref="AK7:AK8"/>
    <mergeCell ref="AL7:AL8"/>
    <mergeCell ref="AW7:AW8"/>
    <mergeCell ref="AL5:AL6"/>
    <mergeCell ref="AW5:AW6"/>
    <mergeCell ref="AX5:AX6"/>
    <mergeCell ref="BI5:BI6"/>
    <mergeCell ref="BJ5:BJ6"/>
    <mergeCell ref="BU5:BU6"/>
    <mergeCell ref="D4:L4"/>
    <mergeCell ref="D5:L5"/>
    <mergeCell ref="N5:N6"/>
    <mergeCell ref="Y5:Y6"/>
    <mergeCell ref="Z5:Z6"/>
    <mergeCell ref="AK5:AK6"/>
    <mergeCell ref="AX3:AX4"/>
    <mergeCell ref="BI3:BI4"/>
    <mergeCell ref="BJ3:BJ4"/>
    <mergeCell ref="BU3:BU4"/>
    <mergeCell ref="BV3:BV4"/>
    <mergeCell ref="CG3:CG4"/>
    <mergeCell ref="CI2:CI14"/>
    <mergeCell ref="B3:B12"/>
    <mergeCell ref="D3:L3"/>
    <mergeCell ref="M3:M14"/>
    <mergeCell ref="N3:N4"/>
    <mergeCell ref="Y3:Y4"/>
    <mergeCell ref="Z3:Z4"/>
    <mergeCell ref="AK3:AK4"/>
    <mergeCell ref="AL3:AL4"/>
    <mergeCell ref="AW3:AW4"/>
    <mergeCell ref="BW2:BX2"/>
    <mergeCell ref="BY2:BZ2"/>
    <mergeCell ref="CA2:CB2"/>
    <mergeCell ref="CC2:CD2"/>
    <mergeCell ref="CE2:CF2"/>
    <mergeCell ref="CH2:CH14"/>
    <mergeCell ref="CC13:CD14"/>
    <mergeCell ref="CG13:CG14"/>
    <mergeCell ref="BG2:BH2"/>
    <mergeCell ref="BK2:BL2"/>
    <mergeCell ref="BM2:BN2"/>
    <mergeCell ref="BO2:BP2"/>
    <mergeCell ref="BQ2:BR2"/>
    <mergeCell ref="BS2:BT2"/>
    <mergeCell ref="AS2:AT2"/>
    <mergeCell ref="AU2:AV2"/>
    <mergeCell ref="AY2:AZ2"/>
    <mergeCell ref="BA2:BB2"/>
    <mergeCell ref="BC2:BD2"/>
    <mergeCell ref="BE2:BF2"/>
    <mergeCell ref="AE2:AF2"/>
    <mergeCell ref="AG2:AH2"/>
    <mergeCell ref="AI2:AJ2"/>
    <mergeCell ref="AM2:AN2"/>
    <mergeCell ref="AO2:AP2"/>
    <mergeCell ref="AQ2:AR2"/>
    <mergeCell ref="BV1:CG1"/>
    <mergeCell ref="A2:A14"/>
    <mergeCell ref="B2:M2"/>
    <mergeCell ref="O2:P2"/>
    <mergeCell ref="Q2:R2"/>
    <mergeCell ref="S2:T2"/>
    <mergeCell ref="U2:V2"/>
    <mergeCell ref="W2:X2"/>
    <mergeCell ref="AA2:AB2"/>
    <mergeCell ref="AC2:AD2"/>
    <mergeCell ref="B1:M1"/>
    <mergeCell ref="N1:Y1"/>
    <mergeCell ref="Z1:AK1"/>
    <mergeCell ref="AL1:AW1"/>
    <mergeCell ref="AX1:BI1"/>
    <mergeCell ref="BJ1:BU1"/>
  </mergeCells>
  <printOptions/>
  <pageMargins left="0.35" right="0.21" top="0.48" bottom="0.24" header="0.5" footer="0.3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T92"/>
  <sheetViews>
    <sheetView zoomScale="80" zoomScaleNormal="80" zoomScalePageLayoutView="0" workbookViewId="0" topLeftCell="A31">
      <selection activeCell="CH2" sqref="CH2:CH14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12" width="2.140625" style="21" customWidth="1"/>
    <col min="13" max="13" width="3.140625" style="0" customWidth="1"/>
    <col min="14" max="14" width="9.00390625" style="0" customWidth="1"/>
    <col min="15" max="24" width="2.140625" style="0" customWidth="1"/>
    <col min="25" max="25" width="6.421875" style="0" customWidth="1"/>
    <col min="26" max="26" width="8.421875" style="0" customWidth="1"/>
    <col min="27" max="36" width="2.140625" style="21" customWidth="1"/>
    <col min="37" max="37" width="3.8515625" style="0" customWidth="1"/>
    <col min="38" max="38" width="9.00390625" style="0" customWidth="1"/>
    <col min="39" max="48" width="2.140625" style="21" customWidth="1"/>
    <col min="49" max="49" width="4.00390625" style="0" customWidth="1"/>
    <col min="50" max="50" width="8.57421875" style="0" customWidth="1"/>
    <col min="51" max="60" width="2.140625" style="21" customWidth="1"/>
    <col min="61" max="61" width="4.00390625" style="0" customWidth="1"/>
    <col min="62" max="62" width="8.00390625" style="0" customWidth="1"/>
    <col min="63" max="72" width="2.140625" style="21" customWidth="1"/>
    <col min="73" max="73" width="3.8515625" style="21" customWidth="1"/>
    <col min="74" max="74" width="7.7109375" style="0" customWidth="1"/>
    <col min="75" max="84" width="2.140625" style="21" customWidth="1"/>
    <col min="85" max="85" width="3.8515625" style="21" customWidth="1"/>
    <col min="86" max="86" width="7.421875" style="0" customWidth="1"/>
    <col min="87" max="87" width="6.57421875" style="0" customWidth="1"/>
  </cols>
  <sheetData>
    <row r="1" spans="1:87" ht="21" customHeight="1">
      <c r="A1" s="7"/>
      <c r="B1" s="141" t="s">
        <v>10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 t="s">
        <v>12</v>
      </c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 t="s">
        <v>11</v>
      </c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15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 t="s">
        <v>24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 t="s">
        <v>18</v>
      </c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 t="s">
        <v>14</v>
      </c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6" t="s">
        <v>1</v>
      </c>
      <c r="CI1" s="16" t="s">
        <v>2</v>
      </c>
    </row>
    <row r="2" spans="1:87" ht="9.75" customHeight="1" thickBot="1">
      <c r="A2" s="142" t="str">
        <f>B1</f>
        <v>RAPTC 'A'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0" t="s">
        <v>4</v>
      </c>
      <c r="O2" s="145">
        <v>1</v>
      </c>
      <c r="P2" s="146"/>
      <c r="Q2" s="145">
        <v>2</v>
      </c>
      <c r="R2" s="146"/>
      <c r="S2" s="145">
        <v>3</v>
      </c>
      <c r="T2" s="146"/>
      <c r="U2" s="145">
        <v>4</v>
      </c>
      <c r="V2" s="146"/>
      <c r="W2" s="145">
        <v>5</v>
      </c>
      <c r="X2" s="146"/>
      <c r="Y2" s="8" t="s">
        <v>1</v>
      </c>
      <c r="Z2" s="9" t="s">
        <v>4</v>
      </c>
      <c r="AA2" s="147">
        <v>1</v>
      </c>
      <c r="AB2" s="148"/>
      <c r="AC2" s="147">
        <v>2</v>
      </c>
      <c r="AD2" s="148"/>
      <c r="AE2" s="147">
        <v>3</v>
      </c>
      <c r="AF2" s="148"/>
      <c r="AG2" s="147">
        <v>4</v>
      </c>
      <c r="AH2" s="148"/>
      <c r="AI2" s="147">
        <v>5</v>
      </c>
      <c r="AJ2" s="148"/>
      <c r="AK2" s="8" t="s">
        <v>1</v>
      </c>
      <c r="AL2" s="9" t="s">
        <v>4</v>
      </c>
      <c r="AM2" s="147">
        <v>1</v>
      </c>
      <c r="AN2" s="148"/>
      <c r="AO2" s="147">
        <v>2</v>
      </c>
      <c r="AP2" s="148"/>
      <c r="AQ2" s="147">
        <v>3</v>
      </c>
      <c r="AR2" s="148"/>
      <c r="AS2" s="147">
        <v>4</v>
      </c>
      <c r="AT2" s="148"/>
      <c r="AU2" s="147">
        <v>5</v>
      </c>
      <c r="AV2" s="148"/>
      <c r="AW2" s="8" t="s">
        <v>1</v>
      </c>
      <c r="AX2" s="9" t="s">
        <v>4</v>
      </c>
      <c r="AY2" s="147">
        <v>1</v>
      </c>
      <c r="AZ2" s="148"/>
      <c r="BA2" s="147">
        <v>2</v>
      </c>
      <c r="BB2" s="148"/>
      <c r="BC2" s="147">
        <v>3</v>
      </c>
      <c r="BD2" s="148"/>
      <c r="BE2" s="147">
        <v>4</v>
      </c>
      <c r="BF2" s="148"/>
      <c r="BG2" s="147">
        <v>5</v>
      </c>
      <c r="BH2" s="148"/>
      <c r="BI2" s="8" t="s">
        <v>1</v>
      </c>
      <c r="BJ2" s="9" t="s">
        <v>4</v>
      </c>
      <c r="BK2" s="147">
        <v>1</v>
      </c>
      <c r="BL2" s="148"/>
      <c r="BM2" s="147">
        <v>2</v>
      </c>
      <c r="BN2" s="148"/>
      <c r="BO2" s="147">
        <v>3</v>
      </c>
      <c r="BP2" s="148"/>
      <c r="BQ2" s="147">
        <v>4</v>
      </c>
      <c r="BR2" s="148"/>
      <c r="BS2" s="147">
        <v>5</v>
      </c>
      <c r="BT2" s="148"/>
      <c r="BU2" s="17" t="s">
        <v>1</v>
      </c>
      <c r="BV2" s="9" t="s">
        <v>4</v>
      </c>
      <c r="BW2" s="147">
        <v>1</v>
      </c>
      <c r="BX2" s="148"/>
      <c r="BY2" s="147">
        <v>2</v>
      </c>
      <c r="BZ2" s="148"/>
      <c r="CA2" s="147">
        <v>3</v>
      </c>
      <c r="CB2" s="148"/>
      <c r="CC2" s="147">
        <v>4</v>
      </c>
      <c r="CD2" s="148"/>
      <c r="CE2" s="147">
        <v>5</v>
      </c>
      <c r="CF2" s="148"/>
      <c r="CG2" s="17" t="s">
        <v>1</v>
      </c>
      <c r="CH2" s="149">
        <f>SUM(Y13+AK13+BI13+BU13+CG13+AW13)</f>
        <v>113</v>
      </c>
      <c r="CI2" s="149">
        <f>RANK(CH2,$CH$2:$CH$92,0)</f>
        <v>1</v>
      </c>
    </row>
    <row r="3" spans="1:87" ht="9.75" customHeight="1">
      <c r="A3" s="142"/>
      <c r="B3" s="157"/>
      <c r="C3" s="19">
        <v>1</v>
      </c>
      <c r="D3" s="158" t="s">
        <v>99</v>
      </c>
      <c r="E3" s="158"/>
      <c r="F3" s="158"/>
      <c r="G3" s="158"/>
      <c r="H3" s="158"/>
      <c r="I3" s="158"/>
      <c r="J3" s="158"/>
      <c r="K3" s="158"/>
      <c r="L3" s="158"/>
      <c r="M3" s="159"/>
      <c r="N3" s="161">
        <v>1</v>
      </c>
      <c r="O3" s="79">
        <v>13</v>
      </c>
      <c r="P3" s="80"/>
      <c r="Q3" s="95">
        <v>11</v>
      </c>
      <c r="R3" s="96"/>
      <c r="S3" s="81">
        <v>4</v>
      </c>
      <c r="T3" s="80"/>
      <c r="U3" s="95">
        <v>11</v>
      </c>
      <c r="V3" s="96"/>
      <c r="W3" s="81"/>
      <c r="X3" s="82"/>
      <c r="Y3" s="163" t="s">
        <v>163</v>
      </c>
      <c r="Z3" s="161">
        <v>1</v>
      </c>
      <c r="AA3" s="79">
        <v>11</v>
      </c>
      <c r="AB3" s="80"/>
      <c r="AC3" s="81">
        <v>11</v>
      </c>
      <c r="AD3" s="80"/>
      <c r="AE3" s="81">
        <v>5</v>
      </c>
      <c r="AF3" s="80"/>
      <c r="AG3" s="81">
        <v>11</v>
      </c>
      <c r="AH3" s="80"/>
      <c r="AI3" s="81"/>
      <c r="AJ3" s="82"/>
      <c r="AK3" s="165">
        <v>3</v>
      </c>
      <c r="AL3" s="161">
        <v>1</v>
      </c>
      <c r="AM3" s="79">
        <v>11</v>
      </c>
      <c r="AN3" s="80"/>
      <c r="AO3" s="81">
        <v>11</v>
      </c>
      <c r="AP3" s="80"/>
      <c r="AQ3" s="81">
        <v>11</v>
      </c>
      <c r="AR3" s="80"/>
      <c r="AS3" s="81"/>
      <c r="AT3" s="80"/>
      <c r="AU3" s="81"/>
      <c r="AV3" s="82"/>
      <c r="AW3" s="165">
        <v>3</v>
      </c>
      <c r="AX3" s="167">
        <v>1</v>
      </c>
      <c r="AY3" s="79">
        <v>11</v>
      </c>
      <c r="AZ3" s="80"/>
      <c r="BA3" s="81">
        <v>11</v>
      </c>
      <c r="BB3" s="80"/>
      <c r="BC3" s="81">
        <v>11</v>
      </c>
      <c r="BD3" s="80"/>
      <c r="BE3" s="81"/>
      <c r="BF3" s="80"/>
      <c r="BG3" s="81"/>
      <c r="BH3" s="82"/>
      <c r="BI3" s="165">
        <v>3</v>
      </c>
      <c r="BJ3" s="167">
        <v>1</v>
      </c>
      <c r="BK3" s="63">
        <v>11</v>
      </c>
      <c r="BL3" s="64"/>
      <c r="BM3" s="65">
        <v>11</v>
      </c>
      <c r="BN3" s="64"/>
      <c r="BO3" s="65">
        <v>10</v>
      </c>
      <c r="BP3" s="64"/>
      <c r="BQ3" s="65">
        <v>9</v>
      </c>
      <c r="BR3" s="64"/>
      <c r="BS3" s="65"/>
      <c r="BT3" s="66"/>
      <c r="BU3" s="168">
        <v>1</v>
      </c>
      <c r="BV3" s="170">
        <v>1</v>
      </c>
      <c r="BW3" s="63">
        <v>11</v>
      </c>
      <c r="BX3" s="64"/>
      <c r="BY3" s="65">
        <v>11</v>
      </c>
      <c r="BZ3" s="64"/>
      <c r="CA3" s="65">
        <v>11</v>
      </c>
      <c r="CB3" s="64"/>
      <c r="CC3" s="65"/>
      <c r="CD3" s="64"/>
      <c r="CE3" s="65"/>
      <c r="CF3" s="66"/>
      <c r="CG3" s="168">
        <v>3</v>
      </c>
      <c r="CH3" s="150"/>
      <c r="CI3" s="150"/>
    </row>
    <row r="4" spans="1:87" ht="9.75" customHeight="1">
      <c r="A4" s="142"/>
      <c r="B4" s="157"/>
      <c r="C4" s="19">
        <v>2</v>
      </c>
      <c r="D4" s="158" t="s">
        <v>100</v>
      </c>
      <c r="E4" s="158"/>
      <c r="F4" s="158"/>
      <c r="G4" s="158"/>
      <c r="H4" s="158"/>
      <c r="I4" s="158"/>
      <c r="J4" s="158"/>
      <c r="K4" s="158"/>
      <c r="L4" s="158"/>
      <c r="M4" s="159"/>
      <c r="N4" s="162"/>
      <c r="O4" s="97"/>
      <c r="P4" s="98">
        <v>11</v>
      </c>
      <c r="Q4" s="99"/>
      <c r="R4" s="100">
        <v>6</v>
      </c>
      <c r="S4" s="101"/>
      <c r="T4" s="98">
        <v>11</v>
      </c>
      <c r="U4" s="99"/>
      <c r="V4" s="100">
        <v>7</v>
      </c>
      <c r="W4" s="101"/>
      <c r="X4" s="102"/>
      <c r="Y4" s="164"/>
      <c r="Z4" s="162"/>
      <c r="AA4" s="83"/>
      <c r="AB4" s="84">
        <v>3</v>
      </c>
      <c r="AC4" s="85"/>
      <c r="AD4" s="84">
        <v>7</v>
      </c>
      <c r="AE4" s="85"/>
      <c r="AF4" s="84">
        <v>11</v>
      </c>
      <c r="AG4" s="85"/>
      <c r="AH4" s="84">
        <v>4</v>
      </c>
      <c r="AI4" s="85"/>
      <c r="AJ4" s="86"/>
      <c r="AK4" s="166"/>
      <c r="AL4" s="162"/>
      <c r="AM4" s="83"/>
      <c r="AN4" s="84">
        <v>6</v>
      </c>
      <c r="AO4" s="85"/>
      <c r="AP4" s="84">
        <v>6</v>
      </c>
      <c r="AQ4" s="85"/>
      <c r="AR4" s="84">
        <v>8</v>
      </c>
      <c r="AS4" s="85"/>
      <c r="AT4" s="84"/>
      <c r="AU4" s="85"/>
      <c r="AV4" s="86"/>
      <c r="AW4" s="166"/>
      <c r="AX4" s="162"/>
      <c r="AY4" s="83"/>
      <c r="AZ4" s="84">
        <v>5</v>
      </c>
      <c r="BA4" s="85"/>
      <c r="BB4" s="84">
        <v>7</v>
      </c>
      <c r="BC4" s="85"/>
      <c r="BD4" s="84">
        <v>3</v>
      </c>
      <c r="BE4" s="85"/>
      <c r="BF4" s="84"/>
      <c r="BG4" s="85"/>
      <c r="BH4" s="86"/>
      <c r="BI4" s="166"/>
      <c r="BJ4" s="162"/>
      <c r="BK4" s="67"/>
      <c r="BL4" s="68">
        <v>13</v>
      </c>
      <c r="BM4" s="69"/>
      <c r="BN4" s="68">
        <v>2</v>
      </c>
      <c r="BO4" s="69"/>
      <c r="BP4" s="68">
        <v>12</v>
      </c>
      <c r="BQ4" s="69"/>
      <c r="BR4" s="68">
        <v>11</v>
      </c>
      <c r="BS4" s="69"/>
      <c r="BT4" s="70"/>
      <c r="BU4" s="169"/>
      <c r="BV4" s="171"/>
      <c r="BW4" s="67"/>
      <c r="BX4" s="68">
        <v>3</v>
      </c>
      <c r="BY4" s="69"/>
      <c r="BZ4" s="68">
        <v>5</v>
      </c>
      <c r="CA4" s="69"/>
      <c r="CB4" s="68">
        <v>1</v>
      </c>
      <c r="CC4" s="69"/>
      <c r="CD4" s="68"/>
      <c r="CE4" s="69"/>
      <c r="CF4" s="70"/>
      <c r="CG4" s="169"/>
      <c r="CH4" s="150"/>
      <c r="CI4" s="150"/>
    </row>
    <row r="5" spans="1:87" ht="9.75" customHeight="1">
      <c r="A5" s="142"/>
      <c r="B5" s="157"/>
      <c r="C5" s="19">
        <v>3</v>
      </c>
      <c r="D5" s="158" t="s">
        <v>101</v>
      </c>
      <c r="E5" s="158"/>
      <c r="F5" s="158"/>
      <c r="G5" s="158"/>
      <c r="H5" s="158"/>
      <c r="I5" s="158"/>
      <c r="J5" s="158"/>
      <c r="K5" s="158"/>
      <c r="L5" s="158"/>
      <c r="M5" s="159"/>
      <c r="N5" s="172">
        <v>2</v>
      </c>
      <c r="O5" s="87">
        <v>11</v>
      </c>
      <c r="P5" s="88"/>
      <c r="Q5" s="103">
        <v>11</v>
      </c>
      <c r="R5" s="104"/>
      <c r="S5" s="89">
        <v>6</v>
      </c>
      <c r="T5" s="88"/>
      <c r="U5" s="103">
        <v>8</v>
      </c>
      <c r="V5" s="104"/>
      <c r="W5" s="89">
        <v>8</v>
      </c>
      <c r="X5" s="90"/>
      <c r="Y5" s="166">
        <v>2</v>
      </c>
      <c r="Z5" s="172">
        <v>2</v>
      </c>
      <c r="AA5" s="87">
        <v>10</v>
      </c>
      <c r="AB5" s="88"/>
      <c r="AC5" s="89">
        <v>11</v>
      </c>
      <c r="AD5" s="88"/>
      <c r="AE5" s="89">
        <v>11</v>
      </c>
      <c r="AF5" s="88"/>
      <c r="AG5" s="89">
        <v>11</v>
      </c>
      <c r="AH5" s="88"/>
      <c r="AI5" s="89">
        <v>11</v>
      </c>
      <c r="AJ5" s="90"/>
      <c r="AK5" s="166">
        <v>3</v>
      </c>
      <c r="AL5" s="172">
        <v>2</v>
      </c>
      <c r="AM5" s="87">
        <v>7</v>
      </c>
      <c r="AN5" s="88"/>
      <c r="AO5" s="89">
        <v>12</v>
      </c>
      <c r="AP5" s="88"/>
      <c r="AQ5" s="89">
        <v>7</v>
      </c>
      <c r="AR5" s="88"/>
      <c r="AS5" s="89">
        <v>11</v>
      </c>
      <c r="AT5" s="88"/>
      <c r="AU5" s="89">
        <v>11</v>
      </c>
      <c r="AV5" s="90"/>
      <c r="AW5" s="166">
        <v>3</v>
      </c>
      <c r="AX5" s="162">
        <v>2</v>
      </c>
      <c r="AY5" s="87">
        <v>11</v>
      </c>
      <c r="AZ5" s="88"/>
      <c r="BA5" s="89">
        <v>11</v>
      </c>
      <c r="BB5" s="88"/>
      <c r="BC5" s="89">
        <v>11</v>
      </c>
      <c r="BD5" s="88"/>
      <c r="BE5" s="89"/>
      <c r="BF5" s="88"/>
      <c r="BG5" s="89"/>
      <c r="BH5" s="90"/>
      <c r="BI5" s="166">
        <v>3</v>
      </c>
      <c r="BJ5" s="162">
        <v>2</v>
      </c>
      <c r="BK5" s="71">
        <v>8</v>
      </c>
      <c r="BL5" s="72"/>
      <c r="BM5" s="73">
        <v>11</v>
      </c>
      <c r="BN5" s="72"/>
      <c r="BO5" s="73">
        <v>11</v>
      </c>
      <c r="BP5" s="72"/>
      <c r="BQ5" s="73">
        <v>9</v>
      </c>
      <c r="BR5" s="72"/>
      <c r="BS5" s="73">
        <v>11</v>
      </c>
      <c r="BT5" s="74"/>
      <c r="BU5" s="169">
        <v>3</v>
      </c>
      <c r="BV5" s="171">
        <v>2</v>
      </c>
      <c r="BW5" s="71">
        <v>7</v>
      </c>
      <c r="BX5" s="72"/>
      <c r="BY5" s="73">
        <v>11</v>
      </c>
      <c r="BZ5" s="72"/>
      <c r="CA5" s="73">
        <v>12</v>
      </c>
      <c r="CB5" s="72"/>
      <c r="CC5" s="73">
        <v>13</v>
      </c>
      <c r="CD5" s="72"/>
      <c r="CE5" s="73"/>
      <c r="CF5" s="74"/>
      <c r="CG5" s="169">
        <v>3</v>
      </c>
      <c r="CH5" s="150"/>
      <c r="CI5" s="150"/>
    </row>
    <row r="6" spans="1:87" ht="9.75" customHeight="1">
      <c r="A6" s="142"/>
      <c r="B6" s="157"/>
      <c r="C6" s="19">
        <v>4</v>
      </c>
      <c r="D6" s="158" t="s">
        <v>102</v>
      </c>
      <c r="E6" s="158"/>
      <c r="F6" s="158"/>
      <c r="G6" s="158"/>
      <c r="H6" s="158"/>
      <c r="I6" s="158"/>
      <c r="J6" s="158"/>
      <c r="K6" s="158"/>
      <c r="L6" s="158"/>
      <c r="M6" s="159"/>
      <c r="N6" s="162"/>
      <c r="O6" s="83"/>
      <c r="P6" s="84">
        <v>8</v>
      </c>
      <c r="Q6" s="105"/>
      <c r="R6" s="106">
        <v>9</v>
      </c>
      <c r="S6" s="85"/>
      <c r="T6" s="84">
        <v>11</v>
      </c>
      <c r="U6" s="105"/>
      <c r="V6" s="106">
        <v>11</v>
      </c>
      <c r="W6" s="85"/>
      <c r="X6" s="86">
        <v>11</v>
      </c>
      <c r="Y6" s="166"/>
      <c r="Z6" s="162"/>
      <c r="AA6" s="83"/>
      <c r="AB6" s="84">
        <v>12</v>
      </c>
      <c r="AC6" s="85"/>
      <c r="AD6" s="84">
        <v>13</v>
      </c>
      <c r="AE6" s="85"/>
      <c r="AF6" s="84">
        <v>8</v>
      </c>
      <c r="AG6" s="85"/>
      <c r="AH6" s="84">
        <v>7</v>
      </c>
      <c r="AI6" s="85"/>
      <c r="AJ6" s="86">
        <v>7</v>
      </c>
      <c r="AK6" s="166"/>
      <c r="AL6" s="162"/>
      <c r="AM6" s="83"/>
      <c r="AN6" s="84">
        <v>11</v>
      </c>
      <c r="AO6" s="85"/>
      <c r="AP6" s="84">
        <v>10</v>
      </c>
      <c r="AQ6" s="85"/>
      <c r="AR6" s="84">
        <v>11</v>
      </c>
      <c r="AS6" s="85"/>
      <c r="AT6" s="84">
        <v>9</v>
      </c>
      <c r="AU6" s="85"/>
      <c r="AV6" s="86">
        <v>3</v>
      </c>
      <c r="AW6" s="166"/>
      <c r="AX6" s="162"/>
      <c r="AY6" s="83"/>
      <c r="AZ6" s="84">
        <v>6</v>
      </c>
      <c r="BA6" s="85"/>
      <c r="BB6" s="84">
        <v>6</v>
      </c>
      <c r="BC6" s="85"/>
      <c r="BD6" s="84">
        <v>8</v>
      </c>
      <c r="BE6" s="85"/>
      <c r="BF6" s="84"/>
      <c r="BG6" s="85"/>
      <c r="BH6" s="86"/>
      <c r="BI6" s="166"/>
      <c r="BJ6" s="162"/>
      <c r="BK6" s="67"/>
      <c r="BL6" s="68">
        <v>11</v>
      </c>
      <c r="BM6" s="69"/>
      <c r="BN6" s="68">
        <v>9</v>
      </c>
      <c r="BO6" s="69"/>
      <c r="BP6" s="68">
        <v>3</v>
      </c>
      <c r="BQ6" s="69"/>
      <c r="BR6" s="68">
        <v>11</v>
      </c>
      <c r="BS6" s="69"/>
      <c r="BT6" s="70">
        <v>6</v>
      </c>
      <c r="BU6" s="169"/>
      <c r="BV6" s="171"/>
      <c r="BW6" s="67"/>
      <c r="BX6" s="68">
        <v>11</v>
      </c>
      <c r="BY6" s="69"/>
      <c r="BZ6" s="68">
        <v>2</v>
      </c>
      <c r="CA6" s="69"/>
      <c r="CB6" s="68">
        <v>10</v>
      </c>
      <c r="CC6" s="69"/>
      <c r="CD6" s="68">
        <v>11</v>
      </c>
      <c r="CE6" s="69"/>
      <c r="CF6" s="70"/>
      <c r="CG6" s="169"/>
      <c r="CH6" s="150"/>
      <c r="CI6" s="150"/>
    </row>
    <row r="7" spans="1:87" ht="9.75" customHeight="1">
      <c r="A7" s="142"/>
      <c r="B7" s="157"/>
      <c r="C7" s="19">
        <v>5</v>
      </c>
      <c r="D7" s="158" t="s">
        <v>103</v>
      </c>
      <c r="E7" s="158"/>
      <c r="F7" s="158"/>
      <c r="G7" s="158"/>
      <c r="H7" s="158"/>
      <c r="I7" s="158"/>
      <c r="J7" s="158"/>
      <c r="K7" s="158"/>
      <c r="L7" s="158"/>
      <c r="M7" s="159"/>
      <c r="N7" s="172">
        <v>3</v>
      </c>
      <c r="O7" s="107">
        <v>4</v>
      </c>
      <c r="P7" s="108"/>
      <c r="Q7" s="100">
        <v>11</v>
      </c>
      <c r="R7" s="99"/>
      <c r="S7" s="109">
        <v>11</v>
      </c>
      <c r="T7" s="108"/>
      <c r="U7" s="100">
        <v>11</v>
      </c>
      <c r="V7" s="99"/>
      <c r="W7" s="109"/>
      <c r="X7" s="110"/>
      <c r="Y7" s="166">
        <v>3</v>
      </c>
      <c r="Z7" s="172">
        <v>3</v>
      </c>
      <c r="AA7" s="87">
        <v>5</v>
      </c>
      <c r="AB7" s="88"/>
      <c r="AC7" s="89">
        <v>9</v>
      </c>
      <c r="AD7" s="88"/>
      <c r="AE7" s="89">
        <v>11</v>
      </c>
      <c r="AF7" s="88"/>
      <c r="AG7" s="89">
        <v>11</v>
      </c>
      <c r="AH7" s="88"/>
      <c r="AI7" s="89">
        <v>10</v>
      </c>
      <c r="AJ7" s="90"/>
      <c r="AK7" s="166">
        <v>2</v>
      </c>
      <c r="AL7" s="172">
        <v>3</v>
      </c>
      <c r="AM7" s="87">
        <v>11</v>
      </c>
      <c r="AN7" s="88"/>
      <c r="AO7" s="89">
        <v>11</v>
      </c>
      <c r="AP7" s="88"/>
      <c r="AQ7" s="89">
        <v>11</v>
      </c>
      <c r="AR7" s="88"/>
      <c r="AS7" s="89"/>
      <c r="AT7" s="88"/>
      <c r="AU7" s="89"/>
      <c r="AV7" s="90"/>
      <c r="AW7" s="166">
        <v>3</v>
      </c>
      <c r="AX7" s="162">
        <v>3</v>
      </c>
      <c r="AY7" s="87">
        <v>11</v>
      </c>
      <c r="AZ7" s="88"/>
      <c r="BA7" s="89">
        <v>11</v>
      </c>
      <c r="BB7" s="88"/>
      <c r="BC7" s="89">
        <v>11</v>
      </c>
      <c r="BD7" s="88"/>
      <c r="BE7" s="89"/>
      <c r="BF7" s="88"/>
      <c r="BG7" s="89"/>
      <c r="BH7" s="90"/>
      <c r="BI7" s="166">
        <v>3</v>
      </c>
      <c r="BJ7" s="162">
        <v>3</v>
      </c>
      <c r="BK7" s="71">
        <v>2</v>
      </c>
      <c r="BL7" s="72"/>
      <c r="BM7" s="73">
        <v>7</v>
      </c>
      <c r="BN7" s="72"/>
      <c r="BO7" s="73">
        <v>4</v>
      </c>
      <c r="BP7" s="72"/>
      <c r="BQ7" s="73"/>
      <c r="BR7" s="72"/>
      <c r="BS7" s="73"/>
      <c r="BT7" s="74"/>
      <c r="BU7" s="169">
        <v>0</v>
      </c>
      <c r="BV7" s="171">
        <v>3</v>
      </c>
      <c r="BW7" s="71">
        <v>11</v>
      </c>
      <c r="BX7" s="72"/>
      <c r="BY7" s="73">
        <v>11</v>
      </c>
      <c r="BZ7" s="72"/>
      <c r="CA7" s="73">
        <v>11</v>
      </c>
      <c r="CB7" s="72"/>
      <c r="CC7" s="73"/>
      <c r="CD7" s="72"/>
      <c r="CE7" s="73"/>
      <c r="CF7" s="74"/>
      <c r="CG7" s="169">
        <v>3</v>
      </c>
      <c r="CH7" s="150"/>
      <c r="CI7" s="150"/>
    </row>
    <row r="8" spans="1:87" ht="9.75" customHeight="1">
      <c r="A8" s="142"/>
      <c r="B8" s="157"/>
      <c r="C8" s="19">
        <v>6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62"/>
      <c r="O8" s="97"/>
      <c r="P8" s="98">
        <v>11</v>
      </c>
      <c r="Q8" s="99"/>
      <c r="R8" s="100">
        <v>5</v>
      </c>
      <c r="S8" s="101"/>
      <c r="T8" s="98">
        <v>6</v>
      </c>
      <c r="U8" s="99"/>
      <c r="V8" s="100">
        <v>8</v>
      </c>
      <c r="W8" s="101"/>
      <c r="X8" s="102"/>
      <c r="Y8" s="166"/>
      <c r="Z8" s="162"/>
      <c r="AA8" s="83"/>
      <c r="AB8" s="84">
        <v>11</v>
      </c>
      <c r="AC8" s="85"/>
      <c r="AD8" s="84">
        <v>11</v>
      </c>
      <c r="AE8" s="85"/>
      <c r="AF8" s="84">
        <v>2</v>
      </c>
      <c r="AG8" s="85"/>
      <c r="AH8" s="84">
        <v>7</v>
      </c>
      <c r="AI8" s="85"/>
      <c r="AJ8" s="86">
        <v>12</v>
      </c>
      <c r="AK8" s="166"/>
      <c r="AL8" s="162"/>
      <c r="AM8" s="83"/>
      <c r="AN8" s="84">
        <v>3</v>
      </c>
      <c r="AO8" s="85"/>
      <c r="AP8" s="84">
        <v>6</v>
      </c>
      <c r="AQ8" s="85"/>
      <c r="AR8" s="84">
        <v>7</v>
      </c>
      <c r="AS8" s="85"/>
      <c r="AT8" s="84"/>
      <c r="AU8" s="85"/>
      <c r="AV8" s="86"/>
      <c r="AW8" s="166"/>
      <c r="AX8" s="162"/>
      <c r="AY8" s="83"/>
      <c r="AZ8" s="84">
        <v>9</v>
      </c>
      <c r="BA8" s="85"/>
      <c r="BB8" s="84">
        <v>3</v>
      </c>
      <c r="BC8" s="85"/>
      <c r="BD8" s="84">
        <v>6</v>
      </c>
      <c r="BE8" s="85"/>
      <c r="BF8" s="84"/>
      <c r="BG8" s="85"/>
      <c r="BH8" s="86"/>
      <c r="BI8" s="166"/>
      <c r="BJ8" s="162"/>
      <c r="BK8" s="67"/>
      <c r="BL8" s="68">
        <v>11</v>
      </c>
      <c r="BM8" s="69"/>
      <c r="BN8" s="68">
        <v>11</v>
      </c>
      <c r="BO8" s="69"/>
      <c r="BP8" s="68">
        <v>11</v>
      </c>
      <c r="BQ8" s="69"/>
      <c r="BR8" s="68"/>
      <c r="BS8" s="69"/>
      <c r="BT8" s="70"/>
      <c r="BU8" s="169"/>
      <c r="BV8" s="171"/>
      <c r="BW8" s="67"/>
      <c r="BX8" s="68">
        <v>3</v>
      </c>
      <c r="BY8" s="69"/>
      <c r="BZ8" s="68">
        <v>3</v>
      </c>
      <c r="CA8" s="69"/>
      <c r="CB8" s="68">
        <v>2</v>
      </c>
      <c r="CC8" s="69"/>
      <c r="CD8" s="68"/>
      <c r="CE8" s="69"/>
      <c r="CF8" s="70"/>
      <c r="CG8" s="169"/>
      <c r="CH8" s="150"/>
      <c r="CI8" s="150"/>
    </row>
    <row r="9" spans="1:87" ht="9.75" customHeight="1">
      <c r="A9" s="142"/>
      <c r="B9" s="157"/>
      <c r="C9" s="19">
        <v>7</v>
      </c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172">
        <v>4</v>
      </c>
      <c r="O9" s="87">
        <v>8</v>
      </c>
      <c r="P9" s="88"/>
      <c r="Q9" s="103">
        <v>11</v>
      </c>
      <c r="R9" s="104"/>
      <c r="S9" s="89">
        <v>11</v>
      </c>
      <c r="T9" s="88"/>
      <c r="U9" s="103">
        <v>11</v>
      </c>
      <c r="V9" s="104"/>
      <c r="W9" s="89"/>
      <c r="X9" s="90"/>
      <c r="Y9" s="166">
        <v>3</v>
      </c>
      <c r="Z9" s="172">
        <v>4</v>
      </c>
      <c r="AA9" s="87">
        <v>11</v>
      </c>
      <c r="AB9" s="88"/>
      <c r="AC9" s="89">
        <v>11</v>
      </c>
      <c r="AD9" s="88"/>
      <c r="AE9" s="89">
        <v>11</v>
      </c>
      <c r="AF9" s="88"/>
      <c r="AG9" s="89"/>
      <c r="AH9" s="88"/>
      <c r="AI9" s="89"/>
      <c r="AJ9" s="90"/>
      <c r="AK9" s="166">
        <v>3</v>
      </c>
      <c r="AL9" s="172">
        <v>4</v>
      </c>
      <c r="AM9" s="87">
        <v>6</v>
      </c>
      <c r="AN9" s="88"/>
      <c r="AO9" s="89">
        <v>11</v>
      </c>
      <c r="AP9" s="88"/>
      <c r="AQ9" s="89">
        <v>11</v>
      </c>
      <c r="AR9" s="88"/>
      <c r="AS9" s="89">
        <v>11</v>
      </c>
      <c r="AT9" s="88"/>
      <c r="AU9" s="89"/>
      <c r="AV9" s="90"/>
      <c r="AW9" s="166">
        <v>3</v>
      </c>
      <c r="AX9" s="162">
        <v>4</v>
      </c>
      <c r="AY9" s="87">
        <v>11</v>
      </c>
      <c r="AZ9" s="88"/>
      <c r="BA9" s="89">
        <v>11</v>
      </c>
      <c r="BB9" s="88"/>
      <c r="BC9" s="89">
        <v>11</v>
      </c>
      <c r="BD9" s="88"/>
      <c r="BE9" s="89"/>
      <c r="BF9" s="88"/>
      <c r="BG9" s="89"/>
      <c r="BH9" s="90"/>
      <c r="BI9" s="166">
        <v>3</v>
      </c>
      <c r="BJ9" s="172">
        <v>4</v>
      </c>
      <c r="BK9" s="71">
        <v>11</v>
      </c>
      <c r="BL9" s="72"/>
      <c r="BM9" s="73">
        <v>11</v>
      </c>
      <c r="BN9" s="72"/>
      <c r="BO9" s="73">
        <v>11</v>
      </c>
      <c r="BP9" s="72"/>
      <c r="BQ9" s="73"/>
      <c r="BR9" s="72"/>
      <c r="BS9" s="73"/>
      <c r="BT9" s="74"/>
      <c r="BU9" s="169">
        <v>3</v>
      </c>
      <c r="BV9" s="173">
        <v>4</v>
      </c>
      <c r="BW9" s="71">
        <v>11</v>
      </c>
      <c r="BX9" s="72"/>
      <c r="BY9" s="73">
        <v>11</v>
      </c>
      <c r="BZ9" s="72"/>
      <c r="CA9" s="73">
        <v>11</v>
      </c>
      <c r="CB9" s="72"/>
      <c r="CC9" s="73"/>
      <c r="CD9" s="72"/>
      <c r="CE9" s="73"/>
      <c r="CF9" s="74"/>
      <c r="CG9" s="169">
        <v>3</v>
      </c>
      <c r="CH9" s="150"/>
      <c r="CI9" s="150"/>
    </row>
    <row r="10" spans="1:87" ht="9.75" customHeight="1">
      <c r="A10" s="142"/>
      <c r="B10" s="157"/>
      <c r="C10" s="19">
        <v>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2"/>
      <c r="O10" s="83"/>
      <c r="P10" s="84">
        <v>11</v>
      </c>
      <c r="Q10" s="105"/>
      <c r="R10" s="106">
        <v>7</v>
      </c>
      <c r="S10" s="85"/>
      <c r="T10" s="84">
        <v>7</v>
      </c>
      <c r="U10" s="105"/>
      <c r="V10" s="106">
        <v>8</v>
      </c>
      <c r="W10" s="85"/>
      <c r="X10" s="86"/>
      <c r="Y10" s="166"/>
      <c r="Z10" s="162"/>
      <c r="AA10" s="83"/>
      <c r="AB10" s="84">
        <v>5</v>
      </c>
      <c r="AC10" s="85"/>
      <c r="AD10" s="84">
        <v>6</v>
      </c>
      <c r="AE10" s="85"/>
      <c r="AF10" s="84">
        <v>8</v>
      </c>
      <c r="AG10" s="85"/>
      <c r="AH10" s="84"/>
      <c r="AI10" s="85"/>
      <c r="AJ10" s="86"/>
      <c r="AK10" s="166"/>
      <c r="AL10" s="162"/>
      <c r="AM10" s="83"/>
      <c r="AN10" s="84">
        <v>11</v>
      </c>
      <c r="AO10" s="85"/>
      <c r="AP10" s="84">
        <v>9</v>
      </c>
      <c r="AQ10" s="85"/>
      <c r="AR10" s="84">
        <v>6</v>
      </c>
      <c r="AS10" s="85"/>
      <c r="AT10" s="84">
        <v>5</v>
      </c>
      <c r="AU10" s="85"/>
      <c r="AV10" s="86"/>
      <c r="AW10" s="166"/>
      <c r="AX10" s="162"/>
      <c r="AY10" s="83"/>
      <c r="AZ10" s="84">
        <v>1</v>
      </c>
      <c r="BA10" s="85"/>
      <c r="BB10" s="84">
        <v>5</v>
      </c>
      <c r="BC10" s="85"/>
      <c r="BD10" s="84">
        <v>3</v>
      </c>
      <c r="BE10" s="85"/>
      <c r="BF10" s="84"/>
      <c r="BG10" s="85"/>
      <c r="BH10" s="86"/>
      <c r="BI10" s="166"/>
      <c r="BJ10" s="162"/>
      <c r="BK10" s="67"/>
      <c r="BL10" s="68">
        <v>8</v>
      </c>
      <c r="BM10" s="69"/>
      <c r="BN10" s="68">
        <v>7</v>
      </c>
      <c r="BO10" s="69"/>
      <c r="BP10" s="68">
        <v>7</v>
      </c>
      <c r="BQ10" s="69"/>
      <c r="BR10" s="68"/>
      <c r="BS10" s="69"/>
      <c r="BT10" s="70"/>
      <c r="BU10" s="169"/>
      <c r="BV10" s="171"/>
      <c r="BW10" s="67"/>
      <c r="BX10" s="68">
        <v>8</v>
      </c>
      <c r="BY10" s="69"/>
      <c r="BZ10" s="68">
        <v>6</v>
      </c>
      <c r="CA10" s="69"/>
      <c r="CB10" s="68">
        <v>3</v>
      </c>
      <c r="CC10" s="69"/>
      <c r="CD10" s="68"/>
      <c r="CE10" s="69"/>
      <c r="CF10" s="70"/>
      <c r="CG10" s="169"/>
      <c r="CH10" s="150"/>
      <c r="CI10" s="150"/>
    </row>
    <row r="11" spans="1:87" ht="9.75" customHeight="1">
      <c r="A11" s="142"/>
      <c r="B11" s="157"/>
      <c r="C11" s="20"/>
      <c r="D11" s="174"/>
      <c r="E11" s="174"/>
      <c r="F11" s="174"/>
      <c r="G11" s="174"/>
      <c r="H11" s="174"/>
      <c r="I11" s="174"/>
      <c r="J11" s="174"/>
      <c r="K11" s="174"/>
      <c r="L11" s="174"/>
      <c r="M11" s="159"/>
      <c r="N11" s="172">
        <v>5</v>
      </c>
      <c r="O11" s="107">
        <v>11</v>
      </c>
      <c r="P11" s="108"/>
      <c r="Q11" s="100">
        <v>12</v>
      </c>
      <c r="R11" s="99"/>
      <c r="S11" s="109">
        <v>13</v>
      </c>
      <c r="T11" s="108"/>
      <c r="U11" s="100"/>
      <c r="V11" s="99"/>
      <c r="W11" s="109"/>
      <c r="X11" s="110"/>
      <c r="Y11" s="166">
        <v>3</v>
      </c>
      <c r="Z11" s="172">
        <v>5</v>
      </c>
      <c r="AA11" s="87">
        <v>11</v>
      </c>
      <c r="AB11" s="88"/>
      <c r="AC11" s="89">
        <v>11</v>
      </c>
      <c r="AD11" s="88"/>
      <c r="AE11" s="89">
        <v>11</v>
      </c>
      <c r="AF11" s="88"/>
      <c r="AG11" s="89"/>
      <c r="AH11" s="88"/>
      <c r="AI11" s="89"/>
      <c r="AJ11" s="90"/>
      <c r="AK11" s="166">
        <v>3</v>
      </c>
      <c r="AL11" s="172">
        <v>5</v>
      </c>
      <c r="AM11" s="87">
        <v>11</v>
      </c>
      <c r="AN11" s="88"/>
      <c r="AO11" s="89">
        <v>11</v>
      </c>
      <c r="AP11" s="88"/>
      <c r="AQ11" s="89">
        <v>11</v>
      </c>
      <c r="AR11" s="88"/>
      <c r="AS11" s="89"/>
      <c r="AT11" s="88"/>
      <c r="AU11" s="89"/>
      <c r="AV11" s="90"/>
      <c r="AW11" s="166">
        <v>3</v>
      </c>
      <c r="AX11" s="162">
        <v>5</v>
      </c>
      <c r="AY11" s="87">
        <v>11</v>
      </c>
      <c r="AZ11" s="88"/>
      <c r="BA11" s="89">
        <v>11</v>
      </c>
      <c r="BB11" s="88"/>
      <c r="BC11" s="89">
        <v>11</v>
      </c>
      <c r="BD11" s="88"/>
      <c r="BE11" s="89"/>
      <c r="BF11" s="88"/>
      <c r="BG11" s="89"/>
      <c r="BH11" s="90"/>
      <c r="BI11" s="166">
        <v>3</v>
      </c>
      <c r="BJ11" s="172">
        <v>5</v>
      </c>
      <c r="BK11" s="71">
        <v>11</v>
      </c>
      <c r="BL11" s="72"/>
      <c r="BM11" s="73">
        <v>9</v>
      </c>
      <c r="BN11" s="72"/>
      <c r="BO11" s="73">
        <v>11</v>
      </c>
      <c r="BP11" s="72"/>
      <c r="BQ11" s="73">
        <v>13</v>
      </c>
      <c r="BR11" s="72"/>
      <c r="BS11" s="73">
        <v>11</v>
      </c>
      <c r="BT11" s="74"/>
      <c r="BU11" s="169">
        <v>3</v>
      </c>
      <c r="BV11" s="173">
        <v>5</v>
      </c>
      <c r="BW11" s="71">
        <v>11</v>
      </c>
      <c r="BX11" s="72"/>
      <c r="BY11" s="73">
        <v>11</v>
      </c>
      <c r="BZ11" s="72"/>
      <c r="CA11" s="73">
        <v>11</v>
      </c>
      <c r="CB11" s="72"/>
      <c r="CC11" s="73"/>
      <c r="CD11" s="72"/>
      <c r="CE11" s="73"/>
      <c r="CF11" s="74"/>
      <c r="CG11" s="169">
        <v>3</v>
      </c>
      <c r="CH11" s="150"/>
      <c r="CI11" s="150"/>
    </row>
    <row r="12" spans="1:87" ht="9.75" customHeight="1" thickBot="1">
      <c r="A12" s="142"/>
      <c r="B12" s="157"/>
      <c r="C12" s="20"/>
      <c r="D12" s="174"/>
      <c r="E12" s="174"/>
      <c r="F12" s="174"/>
      <c r="G12" s="174"/>
      <c r="H12" s="174"/>
      <c r="I12" s="174"/>
      <c r="J12" s="174"/>
      <c r="K12" s="174"/>
      <c r="L12" s="174"/>
      <c r="M12" s="159"/>
      <c r="N12" s="175"/>
      <c r="O12" s="91"/>
      <c r="P12" s="92">
        <v>7</v>
      </c>
      <c r="Q12" s="111"/>
      <c r="R12" s="112">
        <v>10</v>
      </c>
      <c r="S12" s="93"/>
      <c r="T12" s="92">
        <v>12</v>
      </c>
      <c r="U12" s="111"/>
      <c r="V12" s="112"/>
      <c r="W12" s="93"/>
      <c r="X12" s="94"/>
      <c r="Y12" s="176"/>
      <c r="Z12" s="175"/>
      <c r="AA12" s="91"/>
      <c r="AB12" s="92">
        <v>5</v>
      </c>
      <c r="AC12" s="93"/>
      <c r="AD12" s="92">
        <v>5</v>
      </c>
      <c r="AE12" s="93"/>
      <c r="AF12" s="92">
        <v>8</v>
      </c>
      <c r="AG12" s="93"/>
      <c r="AH12" s="92"/>
      <c r="AI12" s="93"/>
      <c r="AJ12" s="94"/>
      <c r="AK12" s="176"/>
      <c r="AL12" s="175"/>
      <c r="AM12" s="91"/>
      <c r="AN12" s="92">
        <v>9</v>
      </c>
      <c r="AO12" s="93"/>
      <c r="AP12" s="92">
        <v>4</v>
      </c>
      <c r="AQ12" s="93"/>
      <c r="AR12" s="92">
        <v>5</v>
      </c>
      <c r="AS12" s="93"/>
      <c r="AT12" s="92"/>
      <c r="AU12" s="93"/>
      <c r="AV12" s="94"/>
      <c r="AW12" s="176"/>
      <c r="AX12" s="175"/>
      <c r="AY12" s="91"/>
      <c r="AZ12" s="92">
        <v>0</v>
      </c>
      <c r="BA12" s="93"/>
      <c r="BB12" s="92">
        <v>0</v>
      </c>
      <c r="BC12" s="93"/>
      <c r="BD12" s="92">
        <v>0</v>
      </c>
      <c r="BE12" s="93"/>
      <c r="BF12" s="92"/>
      <c r="BG12" s="93"/>
      <c r="BH12" s="94"/>
      <c r="BI12" s="176"/>
      <c r="BJ12" s="175"/>
      <c r="BK12" s="75"/>
      <c r="BL12" s="76">
        <v>6</v>
      </c>
      <c r="BM12" s="77"/>
      <c r="BN12" s="76">
        <v>11</v>
      </c>
      <c r="BO12" s="77"/>
      <c r="BP12" s="76">
        <v>6</v>
      </c>
      <c r="BQ12" s="77"/>
      <c r="BR12" s="76">
        <v>15</v>
      </c>
      <c r="BS12" s="77"/>
      <c r="BT12" s="78">
        <v>6</v>
      </c>
      <c r="BU12" s="177"/>
      <c r="BV12" s="178"/>
      <c r="BW12" s="75"/>
      <c r="BX12" s="76">
        <v>7</v>
      </c>
      <c r="BY12" s="77"/>
      <c r="BZ12" s="76">
        <v>9</v>
      </c>
      <c r="CA12" s="77"/>
      <c r="CB12" s="76">
        <v>4</v>
      </c>
      <c r="CC12" s="77"/>
      <c r="CD12" s="76"/>
      <c r="CE12" s="77"/>
      <c r="CF12" s="78"/>
      <c r="CG12" s="177"/>
      <c r="CH12" s="150"/>
      <c r="CI12" s="150"/>
    </row>
    <row r="13" spans="1:87" ht="9.75" customHeight="1">
      <c r="A13" s="142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9"/>
      <c r="N13" s="180" t="s">
        <v>0</v>
      </c>
      <c r="O13" s="115">
        <v>4</v>
      </c>
      <c r="P13" s="117"/>
      <c r="Q13" s="182" t="s">
        <v>3</v>
      </c>
      <c r="R13" s="183"/>
      <c r="S13" s="183"/>
      <c r="T13" s="184"/>
      <c r="U13" s="188" t="s">
        <v>164</v>
      </c>
      <c r="V13" s="189"/>
      <c r="W13" s="118"/>
      <c r="X13" s="118"/>
      <c r="Y13" s="190">
        <v>19</v>
      </c>
      <c r="Z13" s="192" t="s">
        <v>0</v>
      </c>
      <c r="AA13" s="115">
        <v>4</v>
      </c>
      <c r="AB13" s="117"/>
      <c r="AC13" s="182" t="s">
        <v>3</v>
      </c>
      <c r="AD13" s="183"/>
      <c r="AE13" s="183"/>
      <c r="AF13" s="184"/>
      <c r="AG13" s="151">
        <v>5</v>
      </c>
      <c r="AH13" s="152"/>
      <c r="AI13" s="119"/>
      <c r="AJ13" s="119"/>
      <c r="AK13" s="190">
        <f>SUM(AK3:AK12)+AG13</f>
        <v>19</v>
      </c>
      <c r="AL13" s="192" t="s">
        <v>0</v>
      </c>
      <c r="AM13" s="115">
        <v>5</v>
      </c>
      <c r="AN13" s="117"/>
      <c r="AO13" s="182" t="s">
        <v>3</v>
      </c>
      <c r="AP13" s="183"/>
      <c r="AQ13" s="183"/>
      <c r="AR13" s="184"/>
      <c r="AS13" s="151">
        <v>5</v>
      </c>
      <c r="AT13" s="152"/>
      <c r="AU13" s="119"/>
      <c r="AV13" s="119"/>
      <c r="AW13" s="190">
        <f>SUM(AW3:AW12)+AS13</f>
        <v>20</v>
      </c>
      <c r="AX13" s="192" t="s">
        <v>0</v>
      </c>
      <c r="AY13" s="115">
        <v>5</v>
      </c>
      <c r="AZ13" s="117"/>
      <c r="BA13" s="182" t="s">
        <v>3</v>
      </c>
      <c r="BB13" s="183"/>
      <c r="BC13" s="183"/>
      <c r="BD13" s="184"/>
      <c r="BE13" s="151">
        <v>5</v>
      </c>
      <c r="BF13" s="152"/>
      <c r="BG13" s="119"/>
      <c r="BH13" s="119"/>
      <c r="BI13" s="190">
        <f>SUM(BI3:BI12)+BE13</f>
        <v>20</v>
      </c>
      <c r="BJ13" s="192" t="s">
        <v>0</v>
      </c>
      <c r="BK13" s="115">
        <v>3</v>
      </c>
      <c r="BL13" s="117"/>
      <c r="BM13" s="182" t="s">
        <v>3</v>
      </c>
      <c r="BN13" s="183"/>
      <c r="BO13" s="183"/>
      <c r="BP13" s="184"/>
      <c r="BQ13" s="151">
        <v>5</v>
      </c>
      <c r="BR13" s="152"/>
      <c r="BS13" s="119"/>
      <c r="BT13" s="119"/>
      <c r="BU13" s="190">
        <f>SUM(BU3:BU12)+BQ13</f>
        <v>15</v>
      </c>
      <c r="BV13" s="192" t="s">
        <v>0</v>
      </c>
      <c r="BW13" s="115">
        <v>5</v>
      </c>
      <c r="BX13" s="117"/>
      <c r="BY13" s="182" t="s">
        <v>3</v>
      </c>
      <c r="BZ13" s="183"/>
      <c r="CA13" s="183"/>
      <c r="CB13" s="184"/>
      <c r="CC13" s="151">
        <v>5</v>
      </c>
      <c r="CD13" s="152"/>
      <c r="CE13" s="119"/>
      <c r="CF13" s="119"/>
      <c r="CG13" s="155">
        <f>SUM(CG3:CG12)+CC13</f>
        <v>20</v>
      </c>
      <c r="CH13" s="150"/>
      <c r="CI13" s="150"/>
    </row>
    <row r="14" spans="1:87" ht="9.75" customHeight="1" thickBot="1">
      <c r="A14" s="14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60"/>
      <c r="N14" s="181"/>
      <c r="O14" s="120"/>
      <c r="P14" s="116">
        <v>1</v>
      </c>
      <c r="Q14" s="185"/>
      <c r="R14" s="186"/>
      <c r="S14" s="186"/>
      <c r="T14" s="187"/>
      <c r="U14" s="153"/>
      <c r="V14" s="154"/>
      <c r="W14" s="121"/>
      <c r="X14" s="121"/>
      <c r="Y14" s="191"/>
      <c r="Z14" s="193"/>
      <c r="AA14" s="120"/>
      <c r="AB14" s="116">
        <v>1</v>
      </c>
      <c r="AC14" s="185"/>
      <c r="AD14" s="186"/>
      <c r="AE14" s="186"/>
      <c r="AF14" s="187"/>
      <c r="AG14" s="153"/>
      <c r="AH14" s="154"/>
      <c r="AI14" s="122"/>
      <c r="AJ14" s="122"/>
      <c r="AK14" s="191"/>
      <c r="AL14" s="193"/>
      <c r="AM14" s="120"/>
      <c r="AN14" s="116">
        <v>0</v>
      </c>
      <c r="AO14" s="185"/>
      <c r="AP14" s="186"/>
      <c r="AQ14" s="186"/>
      <c r="AR14" s="187"/>
      <c r="AS14" s="153"/>
      <c r="AT14" s="154"/>
      <c r="AU14" s="122"/>
      <c r="AV14" s="122"/>
      <c r="AW14" s="191"/>
      <c r="AX14" s="193"/>
      <c r="AY14" s="120"/>
      <c r="AZ14" s="116">
        <v>0</v>
      </c>
      <c r="BA14" s="185"/>
      <c r="BB14" s="186"/>
      <c r="BC14" s="186"/>
      <c r="BD14" s="187"/>
      <c r="BE14" s="153"/>
      <c r="BF14" s="154"/>
      <c r="BG14" s="122"/>
      <c r="BH14" s="122"/>
      <c r="BI14" s="191"/>
      <c r="BJ14" s="193"/>
      <c r="BK14" s="120"/>
      <c r="BL14" s="116">
        <v>2</v>
      </c>
      <c r="BM14" s="185"/>
      <c r="BN14" s="186"/>
      <c r="BO14" s="186"/>
      <c r="BP14" s="187"/>
      <c r="BQ14" s="153"/>
      <c r="BR14" s="154"/>
      <c r="BS14" s="122"/>
      <c r="BT14" s="122"/>
      <c r="BU14" s="191"/>
      <c r="BV14" s="193"/>
      <c r="BW14" s="120"/>
      <c r="BX14" s="116">
        <v>0</v>
      </c>
      <c r="BY14" s="185"/>
      <c r="BZ14" s="186"/>
      <c r="CA14" s="186"/>
      <c r="CB14" s="187"/>
      <c r="CC14" s="153"/>
      <c r="CD14" s="154"/>
      <c r="CE14" s="122"/>
      <c r="CF14" s="122"/>
      <c r="CG14" s="156"/>
      <c r="CH14" s="150"/>
      <c r="CI14" s="150"/>
    </row>
    <row r="15" spans="1:87" ht="9.75" customHeight="1" thickBot="1">
      <c r="A15" s="142" t="str">
        <f>N1</f>
        <v>REME 'B'</v>
      </c>
      <c r="B15" s="10" t="s">
        <v>4</v>
      </c>
      <c r="C15" s="194">
        <v>1</v>
      </c>
      <c r="D15" s="195"/>
      <c r="E15" s="196">
        <v>2</v>
      </c>
      <c r="F15" s="197"/>
      <c r="G15" s="196">
        <v>3</v>
      </c>
      <c r="H15" s="197"/>
      <c r="I15" s="196">
        <v>4</v>
      </c>
      <c r="J15" s="197"/>
      <c r="K15" s="196">
        <v>5</v>
      </c>
      <c r="L15" s="197"/>
      <c r="M15" s="14" t="s">
        <v>1</v>
      </c>
      <c r="N15" s="206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8"/>
      <c r="Z15" s="1" t="s">
        <v>4</v>
      </c>
      <c r="AA15" s="194">
        <v>1</v>
      </c>
      <c r="AB15" s="195"/>
      <c r="AC15" s="194">
        <v>2</v>
      </c>
      <c r="AD15" s="195"/>
      <c r="AE15" s="194">
        <v>3</v>
      </c>
      <c r="AF15" s="195"/>
      <c r="AG15" s="194">
        <v>4</v>
      </c>
      <c r="AH15" s="195"/>
      <c r="AI15" s="194">
        <v>5</v>
      </c>
      <c r="AJ15" s="195"/>
      <c r="AK15" s="13" t="s">
        <v>1</v>
      </c>
      <c r="AL15" s="1" t="s">
        <v>4</v>
      </c>
      <c r="AM15" s="194">
        <v>1</v>
      </c>
      <c r="AN15" s="195"/>
      <c r="AO15" s="194">
        <v>2</v>
      </c>
      <c r="AP15" s="195"/>
      <c r="AQ15" s="194">
        <v>3</v>
      </c>
      <c r="AR15" s="195"/>
      <c r="AS15" s="194">
        <v>4</v>
      </c>
      <c r="AT15" s="195"/>
      <c r="AU15" s="194">
        <v>5</v>
      </c>
      <c r="AV15" s="195"/>
      <c r="AW15" s="13" t="s">
        <v>1</v>
      </c>
      <c r="AX15" s="1" t="s">
        <v>4</v>
      </c>
      <c r="AY15" s="194">
        <v>1</v>
      </c>
      <c r="AZ15" s="195"/>
      <c r="BA15" s="194">
        <v>2</v>
      </c>
      <c r="BB15" s="195"/>
      <c r="BC15" s="194">
        <v>3</v>
      </c>
      <c r="BD15" s="195"/>
      <c r="BE15" s="194">
        <v>4</v>
      </c>
      <c r="BF15" s="195"/>
      <c r="BG15" s="194">
        <v>5</v>
      </c>
      <c r="BH15" s="195"/>
      <c r="BI15" s="13" t="s">
        <v>1</v>
      </c>
      <c r="BJ15" s="1" t="s">
        <v>4</v>
      </c>
      <c r="BK15" s="194">
        <v>1</v>
      </c>
      <c r="BL15" s="195"/>
      <c r="BM15" s="194">
        <v>2</v>
      </c>
      <c r="BN15" s="195"/>
      <c r="BO15" s="194">
        <v>3</v>
      </c>
      <c r="BP15" s="195"/>
      <c r="BQ15" s="194">
        <v>4</v>
      </c>
      <c r="BR15" s="195"/>
      <c r="BS15" s="194">
        <v>5</v>
      </c>
      <c r="BT15" s="195"/>
      <c r="BU15" s="4" t="s">
        <v>1</v>
      </c>
      <c r="BV15" s="1" t="s">
        <v>4</v>
      </c>
      <c r="BW15" s="194">
        <v>1</v>
      </c>
      <c r="BX15" s="195"/>
      <c r="BY15" s="194">
        <v>2</v>
      </c>
      <c r="BZ15" s="195"/>
      <c r="CA15" s="194">
        <v>3</v>
      </c>
      <c r="CB15" s="195"/>
      <c r="CC15" s="194">
        <v>4</v>
      </c>
      <c r="CD15" s="195"/>
      <c r="CE15" s="194">
        <v>5</v>
      </c>
      <c r="CF15" s="195"/>
      <c r="CG15" s="4" t="s">
        <v>1</v>
      </c>
      <c r="CH15" s="150">
        <f>SUM(M26+AK26+AW26+BI26+BU26+CG26)</f>
        <v>88</v>
      </c>
      <c r="CI15" s="149">
        <f>RANK(CH15,$CH$2:$CH$92,0)</f>
        <v>3</v>
      </c>
    </row>
    <row r="16" spans="1:87" ht="9.75" customHeight="1">
      <c r="A16" s="142"/>
      <c r="B16" s="167">
        <v>1</v>
      </c>
      <c r="C16" s="23">
        <f>P4</f>
        <v>11</v>
      </c>
      <c r="D16" s="24"/>
      <c r="E16" s="25">
        <f>R4</f>
        <v>6</v>
      </c>
      <c r="F16" s="24"/>
      <c r="G16" s="25">
        <f>T4</f>
        <v>11</v>
      </c>
      <c r="H16" s="24"/>
      <c r="I16" s="25">
        <f>V4</f>
        <v>7</v>
      </c>
      <c r="J16" s="24"/>
      <c r="K16" s="25">
        <f>X4</f>
        <v>0</v>
      </c>
      <c r="L16" s="26"/>
      <c r="M16" s="165">
        <v>1</v>
      </c>
      <c r="N16" s="209"/>
      <c r="O16" s="5">
        <v>1</v>
      </c>
      <c r="P16" s="158" t="s">
        <v>83</v>
      </c>
      <c r="Q16" s="158"/>
      <c r="R16" s="158"/>
      <c r="S16" s="158"/>
      <c r="T16" s="158"/>
      <c r="U16" s="158"/>
      <c r="V16" s="158"/>
      <c r="W16" s="158"/>
      <c r="X16" s="158"/>
      <c r="Y16" s="159"/>
      <c r="Z16" s="167">
        <v>1</v>
      </c>
      <c r="AA16" s="79">
        <v>11</v>
      </c>
      <c r="AB16" s="80"/>
      <c r="AC16" s="81">
        <v>11</v>
      </c>
      <c r="AD16" s="80"/>
      <c r="AE16" s="81">
        <v>13</v>
      </c>
      <c r="AF16" s="80"/>
      <c r="AG16" s="81"/>
      <c r="AH16" s="80"/>
      <c r="AI16" s="81"/>
      <c r="AJ16" s="82"/>
      <c r="AK16" s="165">
        <v>3</v>
      </c>
      <c r="AL16" s="161">
        <v>1</v>
      </c>
      <c r="AM16" s="79">
        <v>11</v>
      </c>
      <c r="AN16" s="80"/>
      <c r="AO16" s="81">
        <v>12</v>
      </c>
      <c r="AP16" s="80"/>
      <c r="AQ16" s="81">
        <v>11</v>
      </c>
      <c r="AR16" s="80"/>
      <c r="AS16" s="81"/>
      <c r="AT16" s="80"/>
      <c r="AU16" s="81"/>
      <c r="AV16" s="82"/>
      <c r="AW16" s="165">
        <v>3</v>
      </c>
      <c r="AX16" s="167">
        <v>1</v>
      </c>
      <c r="AY16" s="79">
        <v>11</v>
      </c>
      <c r="AZ16" s="80"/>
      <c r="BA16" s="81">
        <v>11</v>
      </c>
      <c r="BB16" s="80"/>
      <c r="BC16" s="81">
        <v>4</v>
      </c>
      <c r="BD16" s="80"/>
      <c r="BE16" s="81">
        <v>11</v>
      </c>
      <c r="BF16" s="80"/>
      <c r="BG16" s="81"/>
      <c r="BH16" s="82"/>
      <c r="BI16" s="165">
        <v>3</v>
      </c>
      <c r="BJ16" s="167">
        <v>1</v>
      </c>
      <c r="BK16" s="79">
        <v>7</v>
      </c>
      <c r="BL16" s="80"/>
      <c r="BM16" s="81">
        <v>6</v>
      </c>
      <c r="BN16" s="80"/>
      <c r="BO16" s="81">
        <v>8</v>
      </c>
      <c r="BP16" s="80"/>
      <c r="BQ16" s="81"/>
      <c r="BR16" s="80"/>
      <c r="BS16" s="81"/>
      <c r="BT16" s="82"/>
      <c r="BU16" s="210">
        <v>0</v>
      </c>
      <c r="BV16" s="167">
        <v>1</v>
      </c>
      <c r="BW16" s="63">
        <v>11</v>
      </c>
      <c r="BX16" s="64"/>
      <c r="BY16" s="65">
        <v>11</v>
      </c>
      <c r="BZ16" s="64"/>
      <c r="CA16" s="65">
        <v>11</v>
      </c>
      <c r="CB16" s="64"/>
      <c r="CC16" s="65"/>
      <c r="CD16" s="64"/>
      <c r="CE16" s="65"/>
      <c r="CF16" s="66"/>
      <c r="CG16" s="168">
        <v>3</v>
      </c>
      <c r="CH16" s="150"/>
      <c r="CI16" s="150"/>
    </row>
    <row r="17" spans="1:87" ht="9.75" customHeight="1">
      <c r="A17" s="142"/>
      <c r="B17" s="162"/>
      <c r="C17" s="27"/>
      <c r="D17" s="28">
        <f>O3</f>
        <v>13</v>
      </c>
      <c r="E17" s="29"/>
      <c r="F17" s="28">
        <f>Q3</f>
        <v>11</v>
      </c>
      <c r="G17" s="29"/>
      <c r="H17" s="28">
        <f>S3</f>
        <v>4</v>
      </c>
      <c r="I17" s="29"/>
      <c r="J17" s="28">
        <f>U3</f>
        <v>11</v>
      </c>
      <c r="K17" s="29"/>
      <c r="L17" s="30">
        <f>W3</f>
        <v>0</v>
      </c>
      <c r="M17" s="166"/>
      <c r="N17" s="209"/>
      <c r="O17" s="5">
        <v>2</v>
      </c>
      <c r="P17" s="158" t="s">
        <v>84</v>
      </c>
      <c r="Q17" s="158"/>
      <c r="R17" s="158"/>
      <c r="S17" s="158"/>
      <c r="T17" s="158"/>
      <c r="U17" s="158"/>
      <c r="V17" s="158"/>
      <c r="W17" s="158"/>
      <c r="X17" s="158"/>
      <c r="Y17" s="159"/>
      <c r="Z17" s="162"/>
      <c r="AA17" s="83"/>
      <c r="AB17" s="84">
        <v>6</v>
      </c>
      <c r="AC17" s="85"/>
      <c r="AD17" s="84">
        <v>8</v>
      </c>
      <c r="AE17" s="85"/>
      <c r="AF17" s="84">
        <v>1</v>
      </c>
      <c r="AG17" s="85"/>
      <c r="AH17" s="84"/>
      <c r="AI17" s="85"/>
      <c r="AJ17" s="86"/>
      <c r="AK17" s="166"/>
      <c r="AL17" s="162"/>
      <c r="AM17" s="83"/>
      <c r="AN17" s="84">
        <v>7</v>
      </c>
      <c r="AO17" s="85"/>
      <c r="AP17" s="84">
        <v>10</v>
      </c>
      <c r="AQ17" s="85"/>
      <c r="AR17" s="84">
        <v>9</v>
      </c>
      <c r="AS17" s="85"/>
      <c r="AT17" s="84"/>
      <c r="AU17" s="85"/>
      <c r="AV17" s="86"/>
      <c r="AW17" s="166"/>
      <c r="AX17" s="162"/>
      <c r="AY17" s="83"/>
      <c r="AZ17" s="84">
        <v>2</v>
      </c>
      <c r="BA17" s="85"/>
      <c r="BB17" s="84">
        <v>9</v>
      </c>
      <c r="BC17" s="85"/>
      <c r="BD17" s="84">
        <v>11</v>
      </c>
      <c r="BE17" s="85"/>
      <c r="BF17" s="84">
        <v>8</v>
      </c>
      <c r="BG17" s="85"/>
      <c r="BH17" s="86"/>
      <c r="BI17" s="166"/>
      <c r="BJ17" s="162"/>
      <c r="BK17" s="83"/>
      <c r="BL17" s="84">
        <v>11</v>
      </c>
      <c r="BM17" s="85"/>
      <c r="BN17" s="84">
        <v>11</v>
      </c>
      <c r="BO17" s="85"/>
      <c r="BP17" s="84">
        <v>11</v>
      </c>
      <c r="BQ17" s="85"/>
      <c r="BR17" s="84"/>
      <c r="BS17" s="85"/>
      <c r="BT17" s="86"/>
      <c r="BU17" s="211"/>
      <c r="BV17" s="162"/>
      <c r="BW17" s="67"/>
      <c r="BX17" s="68">
        <v>9</v>
      </c>
      <c r="BY17" s="69"/>
      <c r="BZ17" s="68">
        <v>9</v>
      </c>
      <c r="CA17" s="69"/>
      <c r="CB17" s="68">
        <v>3</v>
      </c>
      <c r="CC17" s="69"/>
      <c r="CD17" s="68"/>
      <c r="CE17" s="69"/>
      <c r="CF17" s="70"/>
      <c r="CG17" s="169"/>
      <c r="CH17" s="150"/>
      <c r="CI17" s="150"/>
    </row>
    <row r="18" spans="1:87" ht="9.75" customHeight="1">
      <c r="A18" s="142"/>
      <c r="B18" s="162">
        <v>2</v>
      </c>
      <c r="C18" s="31">
        <f>P6</f>
        <v>8</v>
      </c>
      <c r="D18" s="32"/>
      <c r="E18" s="33">
        <f>R6</f>
        <v>9</v>
      </c>
      <c r="F18" s="32"/>
      <c r="G18" s="33">
        <f>T6</f>
        <v>11</v>
      </c>
      <c r="H18" s="32"/>
      <c r="I18" s="33">
        <f>V6</f>
        <v>11</v>
      </c>
      <c r="J18" s="32"/>
      <c r="K18" s="33">
        <f>X6</f>
        <v>11</v>
      </c>
      <c r="L18" s="34"/>
      <c r="M18" s="166">
        <v>3</v>
      </c>
      <c r="N18" s="209"/>
      <c r="O18" s="5">
        <v>3</v>
      </c>
      <c r="P18" s="158" t="s">
        <v>85</v>
      </c>
      <c r="Q18" s="158"/>
      <c r="R18" s="158"/>
      <c r="S18" s="158"/>
      <c r="T18" s="158"/>
      <c r="U18" s="158"/>
      <c r="V18" s="158"/>
      <c r="W18" s="158"/>
      <c r="X18" s="158"/>
      <c r="Y18" s="159"/>
      <c r="Z18" s="162">
        <v>2</v>
      </c>
      <c r="AA18" s="87">
        <v>11</v>
      </c>
      <c r="AB18" s="88"/>
      <c r="AC18" s="89">
        <v>11</v>
      </c>
      <c r="AD18" s="88"/>
      <c r="AE18" s="89">
        <v>11</v>
      </c>
      <c r="AF18" s="88"/>
      <c r="AG18" s="89"/>
      <c r="AH18" s="88"/>
      <c r="AI18" s="89"/>
      <c r="AJ18" s="90"/>
      <c r="AK18" s="166">
        <v>3</v>
      </c>
      <c r="AL18" s="162">
        <v>2</v>
      </c>
      <c r="AM18" s="87">
        <v>7</v>
      </c>
      <c r="AN18" s="88"/>
      <c r="AO18" s="89">
        <v>11</v>
      </c>
      <c r="AP18" s="88"/>
      <c r="AQ18" s="89">
        <v>5</v>
      </c>
      <c r="AR18" s="88"/>
      <c r="AS18" s="89">
        <v>7</v>
      </c>
      <c r="AT18" s="88"/>
      <c r="AU18" s="89"/>
      <c r="AV18" s="90"/>
      <c r="AW18" s="166">
        <v>1</v>
      </c>
      <c r="AX18" s="162">
        <v>2</v>
      </c>
      <c r="AY18" s="87">
        <v>11</v>
      </c>
      <c r="AZ18" s="88"/>
      <c r="BA18" s="89">
        <v>11</v>
      </c>
      <c r="BB18" s="88"/>
      <c r="BC18" s="89">
        <v>11</v>
      </c>
      <c r="BD18" s="88"/>
      <c r="BE18" s="89"/>
      <c r="BF18" s="88"/>
      <c r="BG18" s="89"/>
      <c r="BH18" s="90"/>
      <c r="BI18" s="166">
        <v>3</v>
      </c>
      <c r="BJ18" s="162">
        <v>2</v>
      </c>
      <c r="BK18" s="87">
        <v>5</v>
      </c>
      <c r="BL18" s="88"/>
      <c r="BM18" s="89">
        <v>11</v>
      </c>
      <c r="BN18" s="88"/>
      <c r="BO18" s="89">
        <v>5</v>
      </c>
      <c r="BP18" s="88"/>
      <c r="BQ18" s="89">
        <v>7</v>
      </c>
      <c r="BR18" s="88"/>
      <c r="BS18" s="89"/>
      <c r="BT18" s="90"/>
      <c r="BU18" s="211">
        <v>1</v>
      </c>
      <c r="BV18" s="162">
        <v>2</v>
      </c>
      <c r="BW18" s="71">
        <v>11</v>
      </c>
      <c r="BX18" s="72"/>
      <c r="BY18" s="73">
        <v>8</v>
      </c>
      <c r="BZ18" s="72"/>
      <c r="CA18" s="73">
        <v>11</v>
      </c>
      <c r="CB18" s="72"/>
      <c r="CC18" s="73">
        <v>11</v>
      </c>
      <c r="CD18" s="72"/>
      <c r="CE18" s="73"/>
      <c r="CF18" s="74"/>
      <c r="CG18" s="169">
        <v>3</v>
      </c>
      <c r="CH18" s="150"/>
      <c r="CI18" s="150"/>
    </row>
    <row r="19" spans="1:87" ht="9.75" customHeight="1">
      <c r="A19" s="142"/>
      <c r="B19" s="162"/>
      <c r="C19" s="27"/>
      <c r="D19" s="28">
        <f>O5</f>
        <v>11</v>
      </c>
      <c r="E19" s="29"/>
      <c r="F19" s="28">
        <f>Q5</f>
        <v>11</v>
      </c>
      <c r="G19" s="29"/>
      <c r="H19" s="28">
        <f>S5</f>
        <v>6</v>
      </c>
      <c r="I19" s="29"/>
      <c r="J19" s="28">
        <f>U5</f>
        <v>8</v>
      </c>
      <c r="K19" s="29"/>
      <c r="L19" s="30">
        <f>W5</f>
        <v>8</v>
      </c>
      <c r="M19" s="166"/>
      <c r="N19" s="209"/>
      <c r="O19" s="5">
        <v>4</v>
      </c>
      <c r="P19" s="158" t="s">
        <v>86</v>
      </c>
      <c r="Q19" s="158"/>
      <c r="R19" s="158"/>
      <c r="S19" s="158"/>
      <c r="T19" s="158"/>
      <c r="U19" s="158"/>
      <c r="V19" s="158"/>
      <c r="W19" s="158"/>
      <c r="X19" s="158"/>
      <c r="Y19" s="159"/>
      <c r="Z19" s="162"/>
      <c r="AA19" s="83"/>
      <c r="AB19" s="84">
        <v>7</v>
      </c>
      <c r="AC19" s="85"/>
      <c r="AD19" s="84">
        <v>4</v>
      </c>
      <c r="AE19" s="85"/>
      <c r="AF19" s="84">
        <v>6</v>
      </c>
      <c r="AG19" s="85"/>
      <c r="AH19" s="84"/>
      <c r="AI19" s="85"/>
      <c r="AJ19" s="86"/>
      <c r="AK19" s="166"/>
      <c r="AL19" s="162"/>
      <c r="AM19" s="83"/>
      <c r="AN19" s="84">
        <v>11</v>
      </c>
      <c r="AO19" s="85"/>
      <c r="AP19" s="84">
        <v>2</v>
      </c>
      <c r="AQ19" s="85"/>
      <c r="AR19" s="84">
        <v>11</v>
      </c>
      <c r="AS19" s="85"/>
      <c r="AT19" s="84">
        <v>11</v>
      </c>
      <c r="AU19" s="85"/>
      <c r="AV19" s="86"/>
      <c r="AW19" s="166"/>
      <c r="AX19" s="162"/>
      <c r="AY19" s="83"/>
      <c r="AZ19" s="84">
        <v>1</v>
      </c>
      <c r="BA19" s="85"/>
      <c r="BB19" s="84">
        <v>6</v>
      </c>
      <c r="BC19" s="85"/>
      <c r="BD19" s="84">
        <v>5</v>
      </c>
      <c r="BE19" s="85"/>
      <c r="BF19" s="84"/>
      <c r="BG19" s="85"/>
      <c r="BH19" s="86"/>
      <c r="BI19" s="166"/>
      <c r="BJ19" s="162"/>
      <c r="BK19" s="83"/>
      <c r="BL19" s="84">
        <v>11</v>
      </c>
      <c r="BM19" s="85"/>
      <c r="BN19" s="84">
        <v>9</v>
      </c>
      <c r="BO19" s="85"/>
      <c r="BP19" s="84">
        <v>11</v>
      </c>
      <c r="BQ19" s="85"/>
      <c r="BR19" s="84">
        <v>11</v>
      </c>
      <c r="BS19" s="85"/>
      <c r="BT19" s="86"/>
      <c r="BU19" s="211"/>
      <c r="BV19" s="162"/>
      <c r="BW19" s="67"/>
      <c r="BX19" s="68">
        <v>4</v>
      </c>
      <c r="BY19" s="69"/>
      <c r="BZ19" s="68">
        <v>11</v>
      </c>
      <c r="CA19" s="69"/>
      <c r="CB19" s="68">
        <v>8</v>
      </c>
      <c r="CC19" s="69"/>
      <c r="CD19" s="68">
        <v>8</v>
      </c>
      <c r="CE19" s="69"/>
      <c r="CF19" s="70"/>
      <c r="CG19" s="169"/>
      <c r="CH19" s="150"/>
      <c r="CI19" s="150"/>
    </row>
    <row r="20" spans="1:87" ht="9.75" customHeight="1">
      <c r="A20" s="142"/>
      <c r="B20" s="162">
        <v>5</v>
      </c>
      <c r="C20" s="31">
        <f>P8</f>
        <v>11</v>
      </c>
      <c r="D20" s="32"/>
      <c r="E20" s="33">
        <f>R8</f>
        <v>5</v>
      </c>
      <c r="F20" s="32"/>
      <c r="G20" s="33">
        <f>T8</f>
        <v>6</v>
      </c>
      <c r="H20" s="32"/>
      <c r="I20" s="33">
        <f>V8</f>
        <v>8</v>
      </c>
      <c r="J20" s="32"/>
      <c r="K20" s="33">
        <f>X8</f>
        <v>0</v>
      </c>
      <c r="L20" s="34"/>
      <c r="M20" s="166">
        <v>1</v>
      </c>
      <c r="N20" s="209"/>
      <c r="O20" s="5">
        <v>5</v>
      </c>
      <c r="P20" s="158" t="s">
        <v>87</v>
      </c>
      <c r="Q20" s="158"/>
      <c r="R20" s="158"/>
      <c r="S20" s="158"/>
      <c r="T20" s="158"/>
      <c r="U20" s="158"/>
      <c r="V20" s="158"/>
      <c r="W20" s="158"/>
      <c r="X20" s="158"/>
      <c r="Y20" s="159"/>
      <c r="Z20" s="162">
        <v>3</v>
      </c>
      <c r="AA20" s="87">
        <v>14</v>
      </c>
      <c r="AB20" s="88"/>
      <c r="AC20" s="89">
        <v>12</v>
      </c>
      <c r="AD20" s="88"/>
      <c r="AE20" s="89">
        <v>0</v>
      </c>
      <c r="AF20" s="88"/>
      <c r="AG20" s="89">
        <v>11</v>
      </c>
      <c r="AH20" s="88"/>
      <c r="AI20" s="89">
        <v>11</v>
      </c>
      <c r="AJ20" s="90"/>
      <c r="AK20" s="166">
        <v>3</v>
      </c>
      <c r="AL20" s="162">
        <v>3</v>
      </c>
      <c r="AM20" s="87">
        <v>12</v>
      </c>
      <c r="AN20" s="88"/>
      <c r="AO20" s="89">
        <v>7</v>
      </c>
      <c r="AP20" s="88"/>
      <c r="AQ20" s="89">
        <v>12</v>
      </c>
      <c r="AR20" s="88"/>
      <c r="AS20" s="89">
        <v>10</v>
      </c>
      <c r="AT20" s="88"/>
      <c r="AU20" s="89"/>
      <c r="AV20" s="90"/>
      <c r="AW20" s="166">
        <v>1</v>
      </c>
      <c r="AX20" s="162">
        <v>3</v>
      </c>
      <c r="AY20" s="87">
        <v>11</v>
      </c>
      <c r="AZ20" s="88"/>
      <c r="BA20" s="89">
        <v>5</v>
      </c>
      <c r="BB20" s="88"/>
      <c r="BC20" s="89">
        <v>14</v>
      </c>
      <c r="BD20" s="88"/>
      <c r="BE20" s="89">
        <v>11</v>
      </c>
      <c r="BF20" s="88"/>
      <c r="BG20" s="89"/>
      <c r="BH20" s="90"/>
      <c r="BI20" s="166">
        <v>3</v>
      </c>
      <c r="BJ20" s="162">
        <v>3</v>
      </c>
      <c r="BK20" s="87">
        <v>12</v>
      </c>
      <c r="BL20" s="88"/>
      <c r="BM20" s="89">
        <v>9</v>
      </c>
      <c r="BN20" s="88"/>
      <c r="BO20" s="89">
        <v>13</v>
      </c>
      <c r="BP20" s="88"/>
      <c r="BQ20" s="89">
        <v>11</v>
      </c>
      <c r="BR20" s="88"/>
      <c r="BS20" s="89">
        <v>11</v>
      </c>
      <c r="BT20" s="90"/>
      <c r="BU20" s="211">
        <v>3</v>
      </c>
      <c r="BV20" s="162">
        <v>4</v>
      </c>
      <c r="BW20" s="71">
        <v>11</v>
      </c>
      <c r="BX20" s="72"/>
      <c r="BY20" s="73">
        <v>11</v>
      </c>
      <c r="BZ20" s="72"/>
      <c r="CA20" s="73">
        <v>11</v>
      </c>
      <c r="CB20" s="72"/>
      <c r="CC20" s="73"/>
      <c r="CD20" s="72"/>
      <c r="CE20" s="73"/>
      <c r="CF20" s="74"/>
      <c r="CG20" s="169">
        <v>3</v>
      </c>
      <c r="CH20" s="150"/>
      <c r="CI20" s="150"/>
    </row>
    <row r="21" spans="1:87" ht="9.75" customHeight="1">
      <c r="A21" s="142"/>
      <c r="B21" s="162"/>
      <c r="C21" s="27"/>
      <c r="D21" s="28">
        <f>O7</f>
        <v>4</v>
      </c>
      <c r="E21" s="29"/>
      <c r="F21" s="28">
        <f>Q7</f>
        <v>11</v>
      </c>
      <c r="G21" s="29"/>
      <c r="H21" s="28">
        <f>S7</f>
        <v>11</v>
      </c>
      <c r="I21" s="29"/>
      <c r="J21" s="28">
        <f>U7</f>
        <v>11</v>
      </c>
      <c r="K21" s="29"/>
      <c r="L21" s="30">
        <f>W7</f>
        <v>0</v>
      </c>
      <c r="M21" s="166"/>
      <c r="N21" s="209"/>
      <c r="O21" s="5">
        <v>6</v>
      </c>
      <c r="P21" s="158" t="s">
        <v>97</v>
      </c>
      <c r="Q21" s="158"/>
      <c r="R21" s="158"/>
      <c r="S21" s="158"/>
      <c r="T21" s="158"/>
      <c r="U21" s="158"/>
      <c r="V21" s="158"/>
      <c r="W21" s="158"/>
      <c r="X21" s="158"/>
      <c r="Y21" s="159"/>
      <c r="Z21" s="162"/>
      <c r="AA21" s="83"/>
      <c r="AB21" s="84">
        <v>16</v>
      </c>
      <c r="AC21" s="85"/>
      <c r="AD21" s="84">
        <v>10</v>
      </c>
      <c r="AE21" s="85"/>
      <c r="AF21" s="84">
        <v>11</v>
      </c>
      <c r="AG21" s="85"/>
      <c r="AH21" s="84">
        <v>4</v>
      </c>
      <c r="AI21" s="85"/>
      <c r="AJ21" s="86">
        <v>5</v>
      </c>
      <c r="AK21" s="166"/>
      <c r="AL21" s="162"/>
      <c r="AM21" s="83"/>
      <c r="AN21" s="84">
        <v>10</v>
      </c>
      <c r="AO21" s="85"/>
      <c r="AP21" s="84">
        <v>11</v>
      </c>
      <c r="AQ21" s="85"/>
      <c r="AR21" s="84">
        <v>14</v>
      </c>
      <c r="AS21" s="85"/>
      <c r="AT21" s="84">
        <v>12</v>
      </c>
      <c r="AU21" s="85"/>
      <c r="AV21" s="86"/>
      <c r="AW21" s="166"/>
      <c r="AX21" s="162"/>
      <c r="AY21" s="83"/>
      <c r="AZ21" s="84">
        <v>7</v>
      </c>
      <c r="BA21" s="85"/>
      <c r="BB21" s="84">
        <v>11</v>
      </c>
      <c r="BC21" s="85"/>
      <c r="BD21" s="84">
        <v>12</v>
      </c>
      <c r="BE21" s="85"/>
      <c r="BF21" s="84">
        <v>8</v>
      </c>
      <c r="BG21" s="85"/>
      <c r="BH21" s="86"/>
      <c r="BI21" s="166"/>
      <c r="BJ21" s="162"/>
      <c r="BK21" s="83"/>
      <c r="BL21" s="84">
        <v>10</v>
      </c>
      <c r="BM21" s="85"/>
      <c r="BN21" s="84">
        <v>11</v>
      </c>
      <c r="BO21" s="85"/>
      <c r="BP21" s="84">
        <v>15</v>
      </c>
      <c r="BQ21" s="85"/>
      <c r="BR21" s="84">
        <v>7</v>
      </c>
      <c r="BS21" s="85"/>
      <c r="BT21" s="86">
        <v>7</v>
      </c>
      <c r="BU21" s="211"/>
      <c r="BV21" s="162"/>
      <c r="BW21" s="67"/>
      <c r="BX21" s="68">
        <v>6</v>
      </c>
      <c r="BY21" s="69"/>
      <c r="BZ21" s="68">
        <v>4</v>
      </c>
      <c r="CA21" s="69"/>
      <c r="CB21" s="68">
        <v>2</v>
      </c>
      <c r="CC21" s="69"/>
      <c r="CD21" s="68"/>
      <c r="CE21" s="69"/>
      <c r="CF21" s="70"/>
      <c r="CG21" s="169"/>
      <c r="CH21" s="150"/>
      <c r="CI21" s="150"/>
    </row>
    <row r="22" spans="1:87" ht="9.75" customHeight="1">
      <c r="A22" s="142"/>
      <c r="B22" s="162">
        <v>7</v>
      </c>
      <c r="C22" s="31">
        <f>P10</f>
        <v>11</v>
      </c>
      <c r="D22" s="32"/>
      <c r="E22" s="33">
        <f>R10</f>
        <v>7</v>
      </c>
      <c r="F22" s="32"/>
      <c r="G22" s="33">
        <f>T10</f>
        <v>7</v>
      </c>
      <c r="H22" s="32"/>
      <c r="I22" s="33">
        <f>V10</f>
        <v>8</v>
      </c>
      <c r="J22" s="32"/>
      <c r="K22" s="33">
        <f>X10</f>
        <v>0</v>
      </c>
      <c r="L22" s="34"/>
      <c r="M22" s="166">
        <v>1</v>
      </c>
      <c r="N22" s="209"/>
      <c r="O22" s="5">
        <v>7</v>
      </c>
      <c r="P22" s="158" t="s">
        <v>88</v>
      </c>
      <c r="Q22" s="158"/>
      <c r="R22" s="158"/>
      <c r="S22" s="158"/>
      <c r="T22" s="158"/>
      <c r="U22" s="158"/>
      <c r="V22" s="158"/>
      <c r="W22" s="158"/>
      <c r="X22" s="158"/>
      <c r="Y22" s="159"/>
      <c r="Z22" s="162">
        <v>4</v>
      </c>
      <c r="AA22" s="87">
        <v>8</v>
      </c>
      <c r="AB22" s="88"/>
      <c r="AC22" s="89">
        <v>5</v>
      </c>
      <c r="AD22" s="88"/>
      <c r="AE22" s="89">
        <v>11</v>
      </c>
      <c r="AF22" s="88"/>
      <c r="AG22" s="89">
        <v>3</v>
      </c>
      <c r="AH22" s="88"/>
      <c r="AI22" s="89"/>
      <c r="AJ22" s="90"/>
      <c r="AK22" s="166">
        <v>1</v>
      </c>
      <c r="AL22" s="162">
        <v>4</v>
      </c>
      <c r="AM22" s="87">
        <v>11</v>
      </c>
      <c r="AN22" s="88"/>
      <c r="AO22" s="89">
        <v>11</v>
      </c>
      <c r="AP22" s="88"/>
      <c r="AQ22" s="89">
        <v>3</v>
      </c>
      <c r="AR22" s="88"/>
      <c r="AS22" s="89">
        <v>11</v>
      </c>
      <c r="AT22" s="88"/>
      <c r="AU22" s="89"/>
      <c r="AV22" s="90"/>
      <c r="AW22" s="166">
        <v>3</v>
      </c>
      <c r="AX22" s="162">
        <v>4</v>
      </c>
      <c r="AY22" s="87">
        <v>11</v>
      </c>
      <c r="AZ22" s="88"/>
      <c r="BA22" s="89">
        <v>11</v>
      </c>
      <c r="BB22" s="88"/>
      <c r="BC22" s="89">
        <v>7</v>
      </c>
      <c r="BD22" s="88"/>
      <c r="BE22" s="89">
        <v>14</v>
      </c>
      <c r="BF22" s="88"/>
      <c r="BG22" s="89"/>
      <c r="BH22" s="90"/>
      <c r="BI22" s="166">
        <v>3</v>
      </c>
      <c r="BJ22" s="162">
        <v>4</v>
      </c>
      <c r="BK22" s="87">
        <v>8</v>
      </c>
      <c r="BL22" s="88"/>
      <c r="BM22" s="89">
        <v>11</v>
      </c>
      <c r="BN22" s="88"/>
      <c r="BO22" s="89">
        <v>13</v>
      </c>
      <c r="BP22" s="88"/>
      <c r="BQ22" s="89">
        <v>3</v>
      </c>
      <c r="BR22" s="88"/>
      <c r="BS22" s="89">
        <v>11</v>
      </c>
      <c r="BT22" s="90"/>
      <c r="BU22" s="211">
        <v>3</v>
      </c>
      <c r="BV22" s="162">
        <v>6</v>
      </c>
      <c r="BW22" s="71">
        <v>11</v>
      </c>
      <c r="BX22" s="72"/>
      <c r="BY22" s="73">
        <v>15</v>
      </c>
      <c r="BZ22" s="72"/>
      <c r="CA22" s="73">
        <v>11</v>
      </c>
      <c r="CB22" s="72"/>
      <c r="CC22" s="73"/>
      <c r="CD22" s="72"/>
      <c r="CE22" s="73"/>
      <c r="CF22" s="74"/>
      <c r="CG22" s="169">
        <v>3</v>
      </c>
      <c r="CH22" s="150"/>
      <c r="CI22" s="150"/>
    </row>
    <row r="23" spans="1:87" ht="9.75" customHeight="1">
      <c r="A23" s="142"/>
      <c r="B23" s="162"/>
      <c r="C23" s="27"/>
      <c r="D23" s="28">
        <f>O9</f>
        <v>8</v>
      </c>
      <c r="E23" s="29"/>
      <c r="F23" s="28">
        <f>Q9</f>
        <v>11</v>
      </c>
      <c r="G23" s="29"/>
      <c r="H23" s="28">
        <f>S9</f>
        <v>11</v>
      </c>
      <c r="I23" s="29"/>
      <c r="J23" s="28">
        <f>U9</f>
        <v>11</v>
      </c>
      <c r="K23" s="29"/>
      <c r="L23" s="30">
        <f>W9</f>
        <v>0</v>
      </c>
      <c r="M23" s="166"/>
      <c r="N23" s="209"/>
      <c r="O23" s="5">
        <v>8</v>
      </c>
      <c r="P23" s="158" t="s">
        <v>89</v>
      </c>
      <c r="Q23" s="158"/>
      <c r="R23" s="158"/>
      <c r="S23" s="158"/>
      <c r="T23" s="158"/>
      <c r="U23" s="158"/>
      <c r="V23" s="158"/>
      <c r="W23" s="158"/>
      <c r="X23" s="158"/>
      <c r="Y23" s="159"/>
      <c r="Z23" s="162"/>
      <c r="AA23" s="83"/>
      <c r="AB23" s="84">
        <v>11</v>
      </c>
      <c r="AC23" s="85"/>
      <c r="AD23" s="84">
        <v>11</v>
      </c>
      <c r="AE23" s="85"/>
      <c r="AF23" s="84">
        <v>5</v>
      </c>
      <c r="AG23" s="85"/>
      <c r="AH23" s="84">
        <v>11</v>
      </c>
      <c r="AI23" s="85"/>
      <c r="AJ23" s="86"/>
      <c r="AK23" s="166"/>
      <c r="AL23" s="162"/>
      <c r="AM23" s="83"/>
      <c r="AN23" s="84">
        <v>4</v>
      </c>
      <c r="AO23" s="85"/>
      <c r="AP23" s="84">
        <v>9</v>
      </c>
      <c r="AQ23" s="85"/>
      <c r="AR23" s="84">
        <v>11</v>
      </c>
      <c r="AS23" s="85"/>
      <c r="AT23" s="84">
        <v>2</v>
      </c>
      <c r="AU23" s="85"/>
      <c r="AV23" s="86"/>
      <c r="AW23" s="166"/>
      <c r="AX23" s="162"/>
      <c r="AY23" s="83"/>
      <c r="AZ23" s="84">
        <v>4</v>
      </c>
      <c r="BA23" s="85"/>
      <c r="BB23" s="84">
        <v>7</v>
      </c>
      <c r="BC23" s="85"/>
      <c r="BD23" s="84">
        <v>11</v>
      </c>
      <c r="BE23" s="85"/>
      <c r="BF23" s="84">
        <v>12</v>
      </c>
      <c r="BG23" s="85"/>
      <c r="BH23" s="86"/>
      <c r="BI23" s="166"/>
      <c r="BJ23" s="162"/>
      <c r="BK23" s="83"/>
      <c r="BL23" s="84">
        <v>11</v>
      </c>
      <c r="BM23" s="85"/>
      <c r="BN23" s="84">
        <v>6</v>
      </c>
      <c r="BO23" s="85"/>
      <c r="BP23" s="84">
        <v>11</v>
      </c>
      <c r="BQ23" s="85"/>
      <c r="BR23" s="84">
        <v>11</v>
      </c>
      <c r="BS23" s="85"/>
      <c r="BT23" s="86">
        <v>1</v>
      </c>
      <c r="BU23" s="211"/>
      <c r="BV23" s="162"/>
      <c r="BW23" s="67"/>
      <c r="BX23" s="68">
        <v>7</v>
      </c>
      <c r="BY23" s="69"/>
      <c r="BZ23" s="68">
        <v>13</v>
      </c>
      <c r="CA23" s="69"/>
      <c r="CB23" s="68">
        <v>6</v>
      </c>
      <c r="CC23" s="69"/>
      <c r="CD23" s="68"/>
      <c r="CE23" s="69"/>
      <c r="CF23" s="70"/>
      <c r="CG23" s="169"/>
      <c r="CH23" s="150"/>
      <c r="CI23" s="150"/>
    </row>
    <row r="24" spans="1:87" ht="9.75" customHeight="1">
      <c r="A24" s="142"/>
      <c r="B24" s="198">
        <v>8</v>
      </c>
      <c r="C24" s="42">
        <f>P12</f>
        <v>7</v>
      </c>
      <c r="D24" s="32"/>
      <c r="E24" s="33">
        <f>R12</f>
        <v>10</v>
      </c>
      <c r="F24" s="32"/>
      <c r="G24" s="33">
        <f>T12</f>
        <v>12</v>
      </c>
      <c r="H24" s="32"/>
      <c r="I24" s="33">
        <f>V12</f>
        <v>0</v>
      </c>
      <c r="J24" s="32"/>
      <c r="K24" s="33">
        <f>X12</f>
        <v>0</v>
      </c>
      <c r="L24" s="34"/>
      <c r="M24" s="166">
        <v>0</v>
      </c>
      <c r="N24" s="209"/>
      <c r="O24" s="6"/>
      <c r="P24" s="212"/>
      <c r="Q24" s="212"/>
      <c r="R24" s="212"/>
      <c r="S24" s="212"/>
      <c r="T24" s="212"/>
      <c r="U24" s="212"/>
      <c r="V24" s="212"/>
      <c r="W24" s="212"/>
      <c r="X24" s="212"/>
      <c r="Y24" s="159"/>
      <c r="Z24" s="162">
        <v>5</v>
      </c>
      <c r="AA24" s="87">
        <v>11</v>
      </c>
      <c r="AB24" s="88"/>
      <c r="AC24" s="89">
        <v>11</v>
      </c>
      <c r="AD24" s="88"/>
      <c r="AE24" s="89">
        <v>11</v>
      </c>
      <c r="AF24" s="88"/>
      <c r="AG24" s="89"/>
      <c r="AH24" s="88"/>
      <c r="AI24" s="89"/>
      <c r="AJ24" s="90"/>
      <c r="AK24" s="166">
        <v>3</v>
      </c>
      <c r="AL24" s="162">
        <v>5</v>
      </c>
      <c r="AM24" s="87">
        <v>11</v>
      </c>
      <c r="AN24" s="88"/>
      <c r="AO24" s="89">
        <v>4</v>
      </c>
      <c r="AP24" s="88"/>
      <c r="AQ24" s="89">
        <v>8</v>
      </c>
      <c r="AR24" s="88"/>
      <c r="AS24" s="89">
        <v>9</v>
      </c>
      <c r="AT24" s="88"/>
      <c r="AU24" s="89"/>
      <c r="AV24" s="90"/>
      <c r="AW24" s="166">
        <v>1</v>
      </c>
      <c r="AX24" s="162">
        <v>5</v>
      </c>
      <c r="AY24" s="87"/>
      <c r="AZ24" s="88"/>
      <c r="BA24" s="89"/>
      <c r="BB24" s="88"/>
      <c r="BC24" s="89"/>
      <c r="BD24" s="88"/>
      <c r="BE24" s="89"/>
      <c r="BF24" s="88"/>
      <c r="BG24" s="89" t="s">
        <v>127</v>
      </c>
      <c r="BH24" s="90"/>
      <c r="BI24" s="166">
        <v>3</v>
      </c>
      <c r="BJ24" s="162">
        <v>5</v>
      </c>
      <c r="BK24" s="87">
        <v>11</v>
      </c>
      <c r="BL24" s="88"/>
      <c r="BM24" s="89">
        <v>11</v>
      </c>
      <c r="BN24" s="88"/>
      <c r="BO24" s="89">
        <v>8</v>
      </c>
      <c r="BP24" s="88"/>
      <c r="BQ24" s="89">
        <v>11</v>
      </c>
      <c r="BR24" s="88"/>
      <c r="BS24" s="89"/>
      <c r="BT24" s="90"/>
      <c r="BU24" s="211">
        <v>3</v>
      </c>
      <c r="BV24" s="162">
        <v>7</v>
      </c>
      <c r="BW24" s="71">
        <v>11</v>
      </c>
      <c r="BX24" s="72"/>
      <c r="BY24" s="73">
        <v>11</v>
      </c>
      <c r="BZ24" s="72"/>
      <c r="CA24" s="73">
        <v>11</v>
      </c>
      <c r="CB24" s="72"/>
      <c r="CC24" s="73"/>
      <c r="CD24" s="72"/>
      <c r="CE24" s="73"/>
      <c r="CF24" s="74"/>
      <c r="CG24" s="169">
        <v>3</v>
      </c>
      <c r="CH24" s="150"/>
      <c r="CI24" s="150"/>
    </row>
    <row r="25" spans="1:87" ht="9.75" customHeight="1" thickBot="1">
      <c r="A25" s="142"/>
      <c r="B25" s="199"/>
      <c r="C25" s="35"/>
      <c r="D25" s="36">
        <f>O11</f>
        <v>11</v>
      </c>
      <c r="E25" s="37"/>
      <c r="F25" s="36">
        <f>Q11</f>
        <v>12</v>
      </c>
      <c r="G25" s="37"/>
      <c r="H25" s="36">
        <f>S11</f>
        <v>13</v>
      </c>
      <c r="I25" s="37"/>
      <c r="J25" s="36">
        <f>U11</f>
        <v>0</v>
      </c>
      <c r="K25" s="37"/>
      <c r="L25" s="38">
        <f>W11</f>
        <v>0</v>
      </c>
      <c r="M25" s="176"/>
      <c r="N25" s="209"/>
      <c r="O25" s="6"/>
      <c r="P25" s="212"/>
      <c r="Q25" s="212"/>
      <c r="R25" s="212"/>
      <c r="S25" s="212"/>
      <c r="T25" s="212"/>
      <c r="U25" s="212"/>
      <c r="V25" s="212"/>
      <c r="W25" s="212"/>
      <c r="X25" s="212"/>
      <c r="Y25" s="159"/>
      <c r="Z25" s="175"/>
      <c r="AA25" s="91"/>
      <c r="AB25" s="92">
        <v>3</v>
      </c>
      <c r="AC25" s="93"/>
      <c r="AD25" s="92">
        <v>5</v>
      </c>
      <c r="AE25" s="93"/>
      <c r="AF25" s="92">
        <v>8</v>
      </c>
      <c r="AG25" s="93"/>
      <c r="AH25" s="92"/>
      <c r="AI25" s="93"/>
      <c r="AJ25" s="94"/>
      <c r="AK25" s="176"/>
      <c r="AL25" s="175"/>
      <c r="AM25" s="91"/>
      <c r="AN25" s="92">
        <v>9</v>
      </c>
      <c r="AO25" s="93"/>
      <c r="AP25" s="92">
        <v>11</v>
      </c>
      <c r="AQ25" s="93"/>
      <c r="AR25" s="92">
        <v>11</v>
      </c>
      <c r="AS25" s="93"/>
      <c r="AT25" s="92">
        <v>11</v>
      </c>
      <c r="AU25" s="93"/>
      <c r="AV25" s="94"/>
      <c r="AW25" s="176"/>
      <c r="AX25" s="175"/>
      <c r="AY25" s="91"/>
      <c r="AZ25" s="92"/>
      <c r="BA25" s="93"/>
      <c r="BB25" s="92"/>
      <c r="BC25" s="93"/>
      <c r="BD25" s="92"/>
      <c r="BE25" s="93"/>
      <c r="BF25" s="92"/>
      <c r="BG25" s="93"/>
      <c r="BH25" s="94" t="s">
        <v>128</v>
      </c>
      <c r="BI25" s="176"/>
      <c r="BJ25" s="175"/>
      <c r="BK25" s="91"/>
      <c r="BL25" s="92">
        <v>6</v>
      </c>
      <c r="BM25" s="93"/>
      <c r="BN25" s="92">
        <v>9</v>
      </c>
      <c r="BO25" s="93"/>
      <c r="BP25" s="92">
        <v>11</v>
      </c>
      <c r="BQ25" s="93"/>
      <c r="BR25" s="92">
        <v>7</v>
      </c>
      <c r="BS25" s="93"/>
      <c r="BT25" s="94"/>
      <c r="BU25" s="213"/>
      <c r="BV25" s="175"/>
      <c r="BW25" s="75"/>
      <c r="BX25" s="76">
        <v>7</v>
      </c>
      <c r="BY25" s="77"/>
      <c r="BZ25" s="76">
        <v>5</v>
      </c>
      <c r="CA25" s="77"/>
      <c r="CB25" s="76">
        <v>5</v>
      </c>
      <c r="CC25" s="77"/>
      <c r="CD25" s="76"/>
      <c r="CE25" s="77"/>
      <c r="CF25" s="78"/>
      <c r="CG25" s="177"/>
      <c r="CH25" s="150"/>
      <c r="CI25" s="150"/>
    </row>
    <row r="26" spans="1:87" ht="9.75" customHeight="1">
      <c r="A26" s="142"/>
      <c r="B26" s="180" t="s">
        <v>0</v>
      </c>
      <c r="C26" s="44">
        <f>P14</f>
        <v>1</v>
      </c>
      <c r="D26" s="39"/>
      <c r="E26" s="200" t="s">
        <v>3</v>
      </c>
      <c r="F26" s="201"/>
      <c r="G26" s="201"/>
      <c r="H26" s="202"/>
      <c r="I26" s="214"/>
      <c r="J26" s="189"/>
      <c r="K26" s="17"/>
      <c r="L26" s="17"/>
      <c r="M26" s="215">
        <f>SUM(M16:M25)+I26</f>
        <v>6</v>
      </c>
      <c r="N26" s="209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9"/>
      <c r="Z26" s="192" t="s">
        <v>0</v>
      </c>
      <c r="AA26" s="115">
        <v>4</v>
      </c>
      <c r="AB26" s="117"/>
      <c r="AC26" s="182" t="s">
        <v>3</v>
      </c>
      <c r="AD26" s="183"/>
      <c r="AE26" s="183"/>
      <c r="AF26" s="184"/>
      <c r="AG26" s="151">
        <v>5</v>
      </c>
      <c r="AH26" s="152"/>
      <c r="AI26" s="119"/>
      <c r="AJ26" s="119"/>
      <c r="AK26" s="190">
        <f>SUM(AK16:AK25)+AG26</f>
        <v>18</v>
      </c>
      <c r="AL26" s="192" t="s">
        <v>0</v>
      </c>
      <c r="AM26" s="115">
        <v>2</v>
      </c>
      <c r="AN26" s="117"/>
      <c r="AO26" s="182" t="s">
        <v>3</v>
      </c>
      <c r="AP26" s="183"/>
      <c r="AQ26" s="183"/>
      <c r="AR26" s="184"/>
      <c r="AS26" s="151"/>
      <c r="AT26" s="152"/>
      <c r="AU26" s="119"/>
      <c r="AV26" s="119"/>
      <c r="AW26" s="190">
        <f>SUM(AW16:AW25)+AS26</f>
        <v>9</v>
      </c>
      <c r="AX26" s="192" t="s">
        <v>0</v>
      </c>
      <c r="AY26" s="115">
        <v>5</v>
      </c>
      <c r="AZ26" s="117"/>
      <c r="BA26" s="182" t="s">
        <v>3</v>
      </c>
      <c r="BB26" s="183"/>
      <c r="BC26" s="183"/>
      <c r="BD26" s="184"/>
      <c r="BE26" s="151">
        <v>5</v>
      </c>
      <c r="BF26" s="152"/>
      <c r="BG26" s="119"/>
      <c r="BH26" s="119"/>
      <c r="BI26" s="190">
        <f>SUM(BI16:BI25)+BE26</f>
        <v>20</v>
      </c>
      <c r="BJ26" s="192" t="s">
        <v>0</v>
      </c>
      <c r="BK26" s="115">
        <v>3</v>
      </c>
      <c r="BL26" s="117"/>
      <c r="BM26" s="182" t="s">
        <v>3</v>
      </c>
      <c r="BN26" s="183"/>
      <c r="BO26" s="183"/>
      <c r="BP26" s="184"/>
      <c r="BQ26" s="151">
        <v>5</v>
      </c>
      <c r="BR26" s="152"/>
      <c r="BS26" s="119"/>
      <c r="BT26" s="119"/>
      <c r="BU26" s="155">
        <f>SUM(BU16:BU25)+BQ26</f>
        <v>15</v>
      </c>
      <c r="BV26" s="192" t="s">
        <v>0</v>
      </c>
      <c r="BW26" s="115">
        <v>5</v>
      </c>
      <c r="BX26" s="117"/>
      <c r="BY26" s="182" t="s">
        <v>3</v>
      </c>
      <c r="BZ26" s="183"/>
      <c r="CA26" s="183"/>
      <c r="CB26" s="184"/>
      <c r="CC26" s="151">
        <v>5</v>
      </c>
      <c r="CD26" s="152"/>
      <c r="CE26" s="119"/>
      <c r="CF26" s="119"/>
      <c r="CG26" s="155">
        <f>SUM(CG16:CG25)+CC26</f>
        <v>20</v>
      </c>
      <c r="CH26" s="150"/>
      <c r="CI26" s="150"/>
    </row>
    <row r="27" spans="1:87" ht="9.75" customHeight="1" thickBot="1">
      <c r="A27" s="142"/>
      <c r="B27" s="181"/>
      <c r="C27" s="40"/>
      <c r="D27" s="41">
        <f>O13</f>
        <v>4</v>
      </c>
      <c r="E27" s="203"/>
      <c r="F27" s="204"/>
      <c r="G27" s="204"/>
      <c r="H27" s="205"/>
      <c r="I27" s="153"/>
      <c r="J27" s="154"/>
      <c r="K27" s="18"/>
      <c r="L27" s="18"/>
      <c r="M27" s="216"/>
      <c r="N27" s="217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60"/>
      <c r="Z27" s="193"/>
      <c r="AA27" s="120"/>
      <c r="AB27" s="116">
        <v>1</v>
      </c>
      <c r="AC27" s="185"/>
      <c r="AD27" s="186"/>
      <c r="AE27" s="186"/>
      <c r="AF27" s="187"/>
      <c r="AG27" s="153"/>
      <c r="AH27" s="154"/>
      <c r="AI27" s="122"/>
      <c r="AJ27" s="122"/>
      <c r="AK27" s="191"/>
      <c r="AL27" s="193"/>
      <c r="AM27" s="120"/>
      <c r="AN27" s="116">
        <v>3</v>
      </c>
      <c r="AO27" s="185"/>
      <c r="AP27" s="186"/>
      <c r="AQ27" s="186"/>
      <c r="AR27" s="187"/>
      <c r="AS27" s="153"/>
      <c r="AT27" s="154"/>
      <c r="AU27" s="122"/>
      <c r="AV27" s="122"/>
      <c r="AW27" s="191"/>
      <c r="AX27" s="193"/>
      <c r="AY27" s="120"/>
      <c r="AZ27" s="116">
        <v>0</v>
      </c>
      <c r="BA27" s="185"/>
      <c r="BB27" s="186"/>
      <c r="BC27" s="186"/>
      <c r="BD27" s="187"/>
      <c r="BE27" s="153"/>
      <c r="BF27" s="154"/>
      <c r="BG27" s="122"/>
      <c r="BH27" s="122"/>
      <c r="BI27" s="191"/>
      <c r="BJ27" s="193"/>
      <c r="BK27" s="120"/>
      <c r="BL27" s="116">
        <v>2</v>
      </c>
      <c r="BM27" s="185"/>
      <c r="BN27" s="186"/>
      <c r="BO27" s="186"/>
      <c r="BP27" s="187"/>
      <c r="BQ27" s="153"/>
      <c r="BR27" s="154"/>
      <c r="BS27" s="122"/>
      <c r="BT27" s="122"/>
      <c r="BU27" s="156"/>
      <c r="BV27" s="193"/>
      <c r="BW27" s="120"/>
      <c r="BX27" s="116">
        <v>0</v>
      </c>
      <c r="BY27" s="185"/>
      <c r="BZ27" s="186"/>
      <c r="CA27" s="186"/>
      <c r="CB27" s="187"/>
      <c r="CC27" s="153"/>
      <c r="CD27" s="154"/>
      <c r="CE27" s="122"/>
      <c r="CF27" s="122"/>
      <c r="CG27" s="156"/>
      <c r="CH27" s="150"/>
      <c r="CI27" s="150"/>
    </row>
    <row r="28" spans="1:87" ht="9.75" customHeight="1" thickBot="1">
      <c r="A28" s="142" t="str">
        <f>Z1</f>
        <v>RLC 'B'</v>
      </c>
      <c r="B28" s="113" t="s">
        <v>4</v>
      </c>
      <c r="C28" s="218">
        <v>1</v>
      </c>
      <c r="D28" s="148"/>
      <c r="E28" s="218">
        <v>2</v>
      </c>
      <c r="F28" s="219"/>
      <c r="G28" s="218">
        <v>3</v>
      </c>
      <c r="H28" s="219"/>
      <c r="I28" s="218">
        <v>4</v>
      </c>
      <c r="J28" s="219"/>
      <c r="K28" s="218">
        <v>5</v>
      </c>
      <c r="L28" s="219"/>
      <c r="M28" s="11" t="s">
        <v>1</v>
      </c>
      <c r="N28" s="12" t="s">
        <v>4</v>
      </c>
      <c r="O28" s="220">
        <v>1</v>
      </c>
      <c r="P28" s="221"/>
      <c r="Q28" s="220">
        <v>2</v>
      </c>
      <c r="R28" s="221"/>
      <c r="S28" s="220">
        <v>3</v>
      </c>
      <c r="T28" s="221"/>
      <c r="U28" s="220">
        <v>4</v>
      </c>
      <c r="V28" s="221"/>
      <c r="W28" s="220">
        <v>5</v>
      </c>
      <c r="X28" s="221"/>
      <c r="Y28" s="11" t="s">
        <v>1</v>
      </c>
      <c r="Z28" s="222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2" t="s">
        <v>4</v>
      </c>
      <c r="AM28" s="194">
        <v>1</v>
      </c>
      <c r="AN28" s="195"/>
      <c r="AO28" s="194">
        <v>2</v>
      </c>
      <c r="AP28" s="195"/>
      <c r="AQ28" s="194">
        <v>3</v>
      </c>
      <c r="AR28" s="195"/>
      <c r="AS28" s="194">
        <v>4</v>
      </c>
      <c r="AT28" s="195"/>
      <c r="AU28" s="194">
        <v>5</v>
      </c>
      <c r="AV28" s="195"/>
      <c r="AW28" s="13" t="s">
        <v>1</v>
      </c>
      <c r="AX28" s="12" t="s">
        <v>4</v>
      </c>
      <c r="AY28" s="218">
        <v>1</v>
      </c>
      <c r="AZ28" s="219"/>
      <c r="BA28" s="218">
        <v>2</v>
      </c>
      <c r="BB28" s="219"/>
      <c r="BC28" s="218">
        <v>3</v>
      </c>
      <c r="BD28" s="219"/>
      <c r="BE28" s="218">
        <v>4</v>
      </c>
      <c r="BF28" s="219"/>
      <c r="BG28" s="218">
        <v>5</v>
      </c>
      <c r="BH28" s="219"/>
      <c r="BI28" s="13" t="s">
        <v>1</v>
      </c>
      <c r="BJ28" s="12" t="s">
        <v>4</v>
      </c>
      <c r="BK28" s="218">
        <v>1</v>
      </c>
      <c r="BL28" s="219"/>
      <c r="BM28" s="218">
        <v>2</v>
      </c>
      <c r="BN28" s="219"/>
      <c r="BO28" s="218">
        <v>3</v>
      </c>
      <c r="BP28" s="219"/>
      <c r="BQ28" s="218">
        <v>4</v>
      </c>
      <c r="BR28" s="219"/>
      <c r="BS28" s="218">
        <v>5</v>
      </c>
      <c r="BT28" s="219"/>
      <c r="BU28" s="4" t="s">
        <v>1</v>
      </c>
      <c r="BV28" s="12" t="s">
        <v>4</v>
      </c>
      <c r="BW28" s="218">
        <v>1</v>
      </c>
      <c r="BX28" s="219"/>
      <c r="BY28" s="218">
        <v>2</v>
      </c>
      <c r="BZ28" s="219"/>
      <c r="CA28" s="218">
        <v>3</v>
      </c>
      <c r="CB28" s="219"/>
      <c r="CC28" s="218">
        <v>4</v>
      </c>
      <c r="CD28" s="219"/>
      <c r="CE28" s="218">
        <v>5</v>
      </c>
      <c r="CF28" s="219"/>
      <c r="CG28" s="4" t="s">
        <v>1</v>
      </c>
      <c r="CH28" s="150">
        <f>SUM(M39+Y39+AW39+BI39+BU39+CG39)</f>
        <v>69</v>
      </c>
      <c r="CI28" s="149">
        <f>RANK(CH28,$CH$2:$CH$92,0)</f>
        <v>5</v>
      </c>
    </row>
    <row r="29" spans="1:87" ht="9.75" customHeight="1">
      <c r="A29" s="142"/>
      <c r="B29" s="167">
        <v>2</v>
      </c>
      <c r="C29" s="23">
        <f>AB4</f>
        <v>3</v>
      </c>
      <c r="D29" s="24"/>
      <c r="E29" s="25">
        <f>AD4</f>
        <v>7</v>
      </c>
      <c r="F29" s="24"/>
      <c r="G29" s="25">
        <f>AF4</f>
        <v>11</v>
      </c>
      <c r="H29" s="24"/>
      <c r="I29" s="25">
        <f>AH4</f>
        <v>4</v>
      </c>
      <c r="J29" s="24"/>
      <c r="K29" s="25">
        <f>AJ4</f>
        <v>0</v>
      </c>
      <c r="L29" s="26"/>
      <c r="M29" s="165">
        <v>1</v>
      </c>
      <c r="N29" s="167">
        <v>2</v>
      </c>
      <c r="O29" s="23">
        <f>AB17</f>
        <v>6</v>
      </c>
      <c r="P29" s="24"/>
      <c r="Q29" s="25">
        <f>AD17</f>
        <v>8</v>
      </c>
      <c r="R29" s="24"/>
      <c r="S29" s="25">
        <f>AF17</f>
        <v>1</v>
      </c>
      <c r="T29" s="24"/>
      <c r="U29" s="25">
        <f>AH17</f>
        <v>0</v>
      </c>
      <c r="V29" s="24"/>
      <c r="W29" s="25">
        <f>AJ17</f>
        <v>0</v>
      </c>
      <c r="X29" s="26"/>
      <c r="Y29" s="165">
        <v>0</v>
      </c>
      <c r="Z29" s="209"/>
      <c r="AA29" s="19">
        <v>1</v>
      </c>
      <c r="AB29" s="158" t="s">
        <v>137</v>
      </c>
      <c r="AC29" s="158"/>
      <c r="AD29" s="158"/>
      <c r="AE29" s="158"/>
      <c r="AF29" s="158"/>
      <c r="AG29" s="158"/>
      <c r="AH29" s="158"/>
      <c r="AI29" s="158"/>
      <c r="AJ29" s="158"/>
      <c r="AK29" s="159"/>
      <c r="AL29" s="167">
        <v>1</v>
      </c>
      <c r="AM29" s="79">
        <v>13</v>
      </c>
      <c r="AN29" s="80"/>
      <c r="AO29" s="81">
        <v>13</v>
      </c>
      <c r="AP29" s="80"/>
      <c r="AQ29" s="81">
        <v>5</v>
      </c>
      <c r="AR29" s="80"/>
      <c r="AS29" s="81">
        <v>11</v>
      </c>
      <c r="AT29" s="80"/>
      <c r="AU29" s="81">
        <v>11</v>
      </c>
      <c r="AV29" s="82"/>
      <c r="AW29" s="165">
        <v>3</v>
      </c>
      <c r="AX29" s="167">
        <v>1</v>
      </c>
      <c r="AY29" s="79">
        <v>11</v>
      </c>
      <c r="AZ29" s="80"/>
      <c r="BA29" s="81">
        <v>11</v>
      </c>
      <c r="BB29" s="80"/>
      <c r="BC29" s="81">
        <v>11</v>
      </c>
      <c r="BD29" s="80"/>
      <c r="BE29" s="81"/>
      <c r="BF29" s="80"/>
      <c r="BG29" s="81"/>
      <c r="BH29" s="82"/>
      <c r="BI29" s="165">
        <v>3</v>
      </c>
      <c r="BJ29" s="167">
        <v>1</v>
      </c>
      <c r="BK29" s="79">
        <v>11</v>
      </c>
      <c r="BL29" s="80"/>
      <c r="BM29" s="81">
        <v>9</v>
      </c>
      <c r="BN29" s="80"/>
      <c r="BO29" s="81">
        <v>10</v>
      </c>
      <c r="BP29" s="80"/>
      <c r="BQ29" s="81">
        <v>10</v>
      </c>
      <c r="BR29" s="80"/>
      <c r="BS29" s="81"/>
      <c r="BT29" s="82"/>
      <c r="BU29" s="210">
        <v>1</v>
      </c>
      <c r="BV29" s="161">
        <v>1</v>
      </c>
      <c r="BW29" s="63">
        <v>11</v>
      </c>
      <c r="BX29" s="64"/>
      <c r="BY29" s="65">
        <v>11</v>
      </c>
      <c r="BZ29" s="64"/>
      <c r="CA29" s="65">
        <v>11</v>
      </c>
      <c r="CB29" s="64"/>
      <c r="CC29" s="65"/>
      <c r="CD29" s="64"/>
      <c r="CE29" s="65"/>
      <c r="CF29" s="66"/>
      <c r="CG29" s="168">
        <v>3</v>
      </c>
      <c r="CH29" s="150"/>
      <c r="CI29" s="150"/>
    </row>
    <row r="30" spans="1:87" ht="9.75" customHeight="1">
      <c r="A30" s="142"/>
      <c r="B30" s="162"/>
      <c r="C30" s="27"/>
      <c r="D30" s="28">
        <f>AA3</f>
        <v>11</v>
      </c>
      <c r="E30" s="29"/>
      <c r="F30" s="28">
        <f>AC3</f>
        <v>11</v>
      </c>
      <c r="G30" s="29"/>
      <c r="H30" s="28">
        <f>AE3</f>
        <v>5</v>
      </c>
      <c r="I30" s="29"/>
      <c r="J30" s="28">
        <f>AG3</f>
        <v>11</v>
      </c>
      <c r="K30" s="29"/>
      <c r="L30" s="30">
        <f>AI3</f>
        <v>0</v>
      </c>
      <c r="M30" s="166"/>
      <c r="N30" s="162"/>
      <c r="O30" s="27"/>
      <c r="P30" s="28">
        <f>AA16</f>
        <v>11</v>
      </c>
      <c r="Q30" s="29"/>
      <c r="R30" s="28">
        <f>AC16</f>
        <v>11</v>
      </c>
      <c r="S30" s="29"/>
      <c r="T30" s="28">
        <f>AE16</f>
        <v>13</v>
      </c>
      <c r="U30" s="29"/>
      <c r="V30" s="28">
        <f>AG16</f>
        <v>0</v>
      </c>
      <c r="W30" s="29"/>
      <c r="X30" s="30">
        <f>AI16</f>
        <v>0</v>
      </c>
      <c r="Y30" s="166"/>
      <c r="Z30" s="209"/>
      <c r="AA30" s="19">
        <v>2</v>
      </c>
      <c r="AB30" s="158" t="s">
        <v>138</v>
      </c>
      <c r="AC30" s="158"/>
      <c r="AD30" s="158"/>
      <c r="AE30" s="158"/>
      <c r="AF30" s="158"/>
      <c r="AG30" s="158"/>
      <c r="AH30" s="158"/>
      <c r="AI30" s="158"/>
      <c r="AJ30" s="158"/>
      <c r="AK30" s="159"/>
      <c r="AL30" s="162"/>
      <c r="AM30" s="83"/>
      <c r="AN30" s="84">
        <v>11</v>
      </c>
      <c r="AO30" s="85"/>
      <c r="AP30" s="84">
        <v>15</v>
      </c>
      <c r="AQ30" s="85"/>
      <c r="AR30" s="84">
        <v>11</v>
      </c>
      <c r="AS30" s="85"/>
      <c r="AT30" s="84">
        <v>7</v>
      </c>
      <c r="AU30" s="85"/>
      <c r="AV30" s="86">
        <v>8</v>
      </c>
      <c r="AW30" s="166"/>
      <c r="AX30" s="162"/>
      <c r="AY30" s="83"/>
      <c r="AZ30" s="84">
        <v>9</v>
      </c>
      <c r="BA30" s="85"/>
      <c r="BB30" s="84">
        <v>9</v>
      </c>
      <c r="BC30" s="85"/>
      <c r="BD30" s="84">
        <v>8</v>
      </c>
      <c r="BE30" s="85"/>
      <c r="BF30" s="84"/>
      <c r="BG30" s="85"/>
      <c r="BH30" s="86"/>
      <c r="BI30" s="166"/>
      <c r="BJ30" s="162"/>
      <c r="BK30" s="83"/>
      <c r="BL30" s="84">
        <v>9</v>
      </c>
      <c r="BM30" s="85"/>
      <c r="BN30" s="84">
        <v>11</v>
      </c>
      <c r="BO30" s="85"/>
      <c r="BP30" s="84">
        <v>12</v>
      </c>
      <c r="BQ30" s="85"/>
      <c r="BR30" s="84">
        <v>12</v>
      </c>
      <c r="BS30" s="85"/>
      <c r="BT30" s="86"/>
      <c r="BU30" s="211"/>
      <c r="BV30" s="162"/>
      <c r="BW30" s="67"/>
      <c r="BX30" s="68">
        <v>2</v>
      </c>
      <c r="BY30" s="69"/>
      <c r="BZ30" s="68">
        <v>8</v>
      </c>
      <c r="CA30" s="69"/>
      <c r="CB30" s="68">
        <v>4</v>
      </c>
      <c r="CC30" s="69"/>
      <c r="CD30" s="68"/>
      <c r="CE30" s="69"/>
      <c r="CF30" s="70"/>
      <c r="CG30" s="169"/>
      <c r="CH30" s="150"/>
      <c r="CI30" s="150"/>
    </row>
    <row r="31" spans="1:87" ht="9.75" customHeight="1">
      <c r="A31" s="142"/>
      <c r="B31" s="162">
        <v>3</v>
      </c>
      <c r="C31" s="31">
        <f>AB6</f>
        <v>12</v>
      </c>
      <c r="D31" s="32"/>
      <c r="E31" s="33">
        <f>AD6</f>
        <v>13</v>
      </c>
      <c r="F31" s="32"/>
      <c r="G31" s="33">
        <f>AF6</f>
        <v>8</v>
      </c>
      <c r="H31" s="32"/>
      <c r="I31" s="33">
        <f>AH6</f>
        <v>7</v>
      </c>
      <c r="J31" s="32"/>
      <c r="K31" s="33">
        <f>AJ6</f>
        <v>7</v>
      </c>
      <c r="L31" s="34"/>
      <c r="M31" s="166">
        <v>2</v>
      </c>
      <c r="N31" s="162">
        <v>3</v>
      </c>
      <c r="O31" s="31">
        <f>AB19</f>
        <v>7</v>
      </c>
      <c r="P31" s="32"/>
      <c r="Q31" s="33">
        <f>AD19</f>
        <v>4</v>
      </c>
      <c r="R31" s="32"/>
      <c r="S31" s="33">
        <f>AF19</f>
        <v>6</v>
      </c>
      <c r="T31" s="32"/>
      <c r="U31" s="33">
        <f>AH19</f>
        <v>0</v>
      </c>
      <c r="V31" s="32"/>
      <c r="W31" s="33">
        <f>AJ19</f>
        <v>0</v>
      </c>
      <c r="X31" s="34"/>
      <c r="Y31" s="166">
        <v>0</v>
      </c>
      <c r="Z31" s="209"/>
      <c r="AA31" s="19">
        <v>3</v>
      </c>
      <c r="AB31" s="158" t="s">
        <v>139</v>
      </c>
      <c r="AC31" s="158"/>
      <c r="AD31" s="158"/>
      <c r="AE31" s="158"/>
      <c r="AF31" s="158"/>
      <c r="AG31" s="158"/>
      <c r="AH31" s="158"/>
      <c r="AI31" s="158"/>
      <c r="AJ31" s="158"/>
      <c r="AK31" s="159"/>
      <c r="AL31" s="162">
        <v>2</v>
      </c>
      <c r="AM31" s="87">
        <v>9</v>
      </c>
      <c r="AN31" s="88"/>
      <c r="AO31" s="89">
        <v>7</v>
      </c>
      <c r="AP31" s="88"/>
      <c r="AQ31" s="89">
        <v>7</v>
      </c>
      <c r="AR31" s="88"/>
      <c r="AS31" s="89"/>
      <c r="AT31" s="88"/>
      <c r="AU31" s="89"/>
      <c r="AV31" s="90"/>
      <c r="AW31" s="166">
        <v>0</v>
      </c>
      <c r="AX31" s="162">
        <v>2</v>
      </c>
      <c r="AY31" s="87">
        <v>12</v>
      </c>
      <c r="AZ31" s="88"/>
      <c r="BA31" s="89">
        <v>8</v>
      </c>
      <c r="BB31" s="88"/>
      <c r="BC31" s="89">
        <v>11</v>
      </c>
      <c r="BD31" s="88"/>
      <c r="BE31" s="89">
        <v>11</v>
      </c>
      <c r="BF31" s="88"/>
      <c r="BG31" s="89">
        <v>11</v>
      </c>
      <c r="BH31" s="90"/>
      <c r="BI31" s="166">
        <v>3</v>
      </c>
      <c r="BJ31" s="162">
        <v>2</v>
      </c>
      <c r="BK31" s="87">
        <v>6</v>
      </c>
      <c r="BL31" s="88"/>
      <c r="BM31" s="89">
        <v>12</v>
      </c>
      <c r="BN31" s="88"/>
      <c r="BO31" s="89">
        <v>10</v>
      </c>
      <c r="BP31" s="88"/>
      <c r="BQ31" s="89"/>
      <c r="BR31" s="88"/>
      <c r="BS31" s="89"/>
      <c r="BT31" s="90"/>
      <c r="BU31" s="211">
        <v>0</v>
      </c>
      <c r="BV31" s="172">
        <v>2</v>
      </c>
      <c r="BW31" s="71">
        <v>11</v>
      </c>
      <c r="BX31" s="72"/>
      <c r="BY31" s="73">
        <v>11</v>
      </c>
      <c r="BZ31" s="72"/>
      <c r="CA31" s="73">
        <v>11</v>
      </c>
      <c r="CB31" s="72"/>
      <c r="CC31" s="73"/>
      <c r="CD31" s="72"/>
      <c r="CE31" s="73"/>
      <c r="CF31" s="74"/>
      <c r="CG31" s="169">
        <v>3</v>
      </c>
      <c r="CH31" s="150"/>
      <c r="CI31" s="150"/>
    </row>
    <row r="32" spans="1:87" ht="9.75" customHeight="1">
      <c r="A32" s="142"/>
      <c r="B32" s="162"/>
      <c r="C32" s="27"/>
      <c r="D32" s="28">
        <f>AA5</f>
        <v>10</v>
      </c>
      <c r="E32" s="29"/>
      <c r="F32" s="28">
        <f>AC5</f>
        <v>11</v>
      </c>
      <c r="G32" s="29"/>
      <c r="H32" s="28">
        <f>AE5</f>
        <v>11</v>
      </c>
      <c r="I32" s="29"/>
      <c r="J32" s="28">
        <f>AG5</f>
        <v>11</v>
      </c>
      <c r="K32" s="29"/>
      <c r="L32" s="30">
        <f>AI5</f>
        <v>11</v>
      </c>
      <c r="M32" s="166"/>
      <c r="N32" s="162"/>
      <c r="O32" s="27"/>
      <c r="P32" s="28">
        <f>AA18</f>
        <v>11</v>
      </c>
      <c r="Q32" s="29"/>
      <c r="R32" s="28">
        <f>AC18</f>
        <v>11</v>
      </c>
      <c r="S32" s="29"/>
      <c r="T32" s="28">
        <f>AE18</f>
        <v>11</v>
      </c>
      <c r="U32" s="29"/>
      <c r="V32" s="28">
        <f>AG18</f>
        <v>0</v>
      </c>
      <c r="W32" s="29"/>
      <c r="X32" s="30">
        <f>AI18</f>
        <v>0</v>
      </c>
      <c r="Y32" s="166"/>
      <c r="Z32" s="209"/>
      <c r="AA32" s="19">
        <v>4</v>
      </c>
      <c r="AB32" s="158" t="s">
        <v>140</v>
      </c>
      <c r="AC32" s="158"/>
      <c r="AD32" s="158"/>
      <c r="AE32" s="158"/>
      <c r="AF32" s="158"/>
      <c r="AG32" s="158"/>
      <c r="AH32" s="158"/>
      <c r="AI32" s="158"/>
      <c r="AJ32" s="158"/>
      <c r="AK32" s="159"/>
      <c r="AL32" s="162"/>
      <c r="AM32" s="83"/>
      <c r="AN32" s="84">
        <v>11</v>
      </c>
      <c r="AO32" s="85"/>
      <c r="AP32" s="84">
        <v>11</v>
      </c>
      <c r="AQ32" s="85"/>
      <c r="AR32" s="84">
        <v>11</v>
      </c>
      <c r="AS32" s="85"/>
      <c r="AT32" s="84"/>
      <c r="AU32" s="85"/>
      <c r="AV32" s="86"/>
      <c r="AW32" s="166"/>
      <c r="AX32" s="162"/>
      <c r="AY32" s="83"/>
      <c r="AZ32" s="84">
        <v>14</v>
      </c>
      <c r="BA32" s="85"/>
      <c r="BB32" s="84">
        <v>11</v>
      </c>
      <c r="BC32" s="85"/>
      <c r="BD32" s="84">
        <v>6</v>
      </c>
      <c r="BE32" s="85"/>
      <c r="BF32" s="84">
        <v>7</v>
      </c>
      <c r="BG32" s="85"/>
      <c r="BH32" s="86">
        <v>2</v>
      </c>
      <c r="BI32" s="166"/>
      <c r="BJ32" s="162"/>
      <c r="BK32" s="83"/>
      <c r="BL32" s="84">
        <v>11</v>
      </c>
      <c r="BM32" s="85"/>
      <c r="BN32" s="84">
        <v>14</v>
      </c>
      <c r="BO32" s="85"/>
      <c r="BP32" s="84">
        <v>12</v>
      </c>
      <c r="BQ32" s="85"/>
      <c r="BR32" s="84"/>
      <c r="BS32" s="85"/>
      <c r="BT32" s="86"/>
      <c r="BU32" s="211"/>
      <c r="BV32" s="162"/>
      <c r="BW32" s="67"/>
      <c r="BX32" s="68">
        <v>5</v>
      </c>
      <c r="BY32" s="69"/>
      <c r="BZ32" s="68">
        <v>5</v>
      </c>
      <c r="CA32" s="69"/>
      <c r="CB32" s="68">
        <v>4</v>
      </c>
      <c r="CC32" s="69"/>
      <c r="CD32" s="68"/>
      <c r="CE32" s="69"/>
      <c r="CF32" s="70"/>
      <c r="CG32" s="169"/>
      <c r="CH32" s="150"/>
      <c r="CI32" s="150"/>
    </row>
    <row r="33" spans="1:87" ht="9.75" customHeight="1">
      <c r="A33" s="142"/>
      <c r="B33" s="162">
        <v>4</v>
      </c>
      <c r="C33" s="31">
        <f>AB8</f>
        <v>11</v>
      </c>
      <c r="D33" s="32"/>
      <c r="E33" s="33">
        <f>AD8</f>
        <v>11</v>
      </c>
      <c r="F33" s="32"/>
      <c r="G33" s="33">
        <f>AF8</f>
        <v>2</v>
      </c>
      <c r="H33" s="32"/>
      <c r="I33" s="33">
        <f>AH8</f>
        <v>7</v>
      </c>
      <c r="J33" s="32"/>
      <c r="K33" s="33">
        <f>AJ8</f>
        <v>12</v>
      </c>
      <c r="L33" s="34"/>
      <c r="M33" s="166">
        <v>3</v>
      </c>
      <c r="N33" s="162">
        <v>4</v>
      </c>
      <c r="O33" s="31">
        <f>AB21</f>
        <v>16</v>
      </c>
      <c r="P33" s="32"/>
      <c r="Q33" s="33">
        <f>AD21</f>
        <v>10</v>
      </c>
      <c r="R33" s="32"/>
      <c r="S33" s="33">
        <f>AF23</f>
        <v>5</v>
      </c>
      <c r="T33" s="32"/>
      <c r="U33" s="33">
        <f>AH21</f>
        <v>4</v>
      </c>
      <c r="V33" s="32"/>
      <c r="W33" s="33">
        <f>AJ21</f>
        <v>5</v>
      </c>
      <c r="X33" s="34"/>
      <c r="Y33" s="166">
        <v>2</v>
      </c>
      <c r="Z33" s="209"/>
      <c r="AA33" s="19">
        <v>5</v>
      </c>
      <c r="AB33" s="158" t="s">
        <v>141</v>
      </c>
      <c r="AC33" s="158"/>
      <c r="AD33" s="158"/>
      <c r="AE33" s="158"/>
      <c r="AF33" s="158"/>
      <c r="AG33" s="158"/>
      <c r="AH33" s="158"/>
      <c r="AI33" s="158"/>
      <c r="AJ33" s="158"/>
      <c r="AK33" s="159"/>
      <c r="AL33" s="162">
        <v>3</v>
      </c>
      <c r="AM33" s="87">
        <v>7</v>
      </c>
      <c r="AN33" s="88"/>
      <c r="AO33" s="89">
        <v>7</v>
      </c>
      <c r="AP33" s="88"/>
      <c r="AQ33" s="89">
        <v>11</v>
      </c>
      <c r="AR33" s="88"/>
      <c r="AS33" s="89">
        <v>11</v>
      </c>
      <c r="AT33" s="88"/>
      <c r="AU33" s="89">
        <v>11</v>
      </c>
      <c r="AV33" s="90"/>
      <c r="AW33" s="166">
        <v>3</v>
      </c>
      <c r="AX33" s="162">
        <v>3</v>
      </c>
      <c r="AY33" s="87">
        <v>11</v>
      </c>
      <c r="AZ33" s="88"/>
      <c r="BA33" s="89">
        <v>11</v>
      </c>
      <c r="BB33" s="88"/>
      <c r="BC33" s="89">
        <v>11</v>
      </c>
      <c r="BD33" s="88"/>
      <c r="BE33" s="89"/>
      <c r="BF33" s="88"/>
      <c r="BG33" s="89"/>
      <c r="BH33" s="90"/>
      <c r="BI33" s="166">
        <v>3</v>
      </c>
      <c r="BJ33" s="162">
        <v>3</v>
      </c>
      <c r="BK33" s="87">
        <v>8</v>
      </c>
      <c r="BL33" s="88"/>
      <c r="BM33" s="89">
        <v>7</v>
      </c>
      <c r="BN33" s="88"/>
      <c r="BO33" s="89">
        <v>7</v>
      </c>
      <c r="BP33" s="88"/>
      <c r="BQ33" s="89"/>
      <c r="BR33" s="88"/>
      <c r="BS33" s="89"/>
      <c r="BT33" s="90"/>
      <c r="BU33" s="211">
        <v>0</v>
      </c>
      <c r="BV33" s="173">
        <v>3</v>
      </c>
      <c r="BW33" s="71">
        <v>11</v>
      </c>
      <c r="BX33" s="72"/>
      <c r="BY33" s="73">
        <v>11</v>
      </c>
      <c r="BZ33" s="72"/>
      <c r="CA33" s="73">
        <v>8</v>
      </c>
      <c r="CB33" s="72"/>
      <c r="CC33" s="73">
        <v>11</v>
      </c>
      <c r="CD33" s="72"/>
      <c r="CE33" s="73"/>
      <c r="CF33" s="74"/>
      <c r="CG33" s="169">
        <v>3</v>
      </c>
      <c r="CH33" s="150"/>
      <c r="CI33" s="150"/>
    </row>
    <row r="34" spans="1:87" ht="9.75" customHeight="1">
      <c r="A34" s="142"/>
      <c r="B34" s="162"/>
      <c r="C34" s="27"/>
      <c r="D34" s="28">
        <f>AA7</f>
        <v>5</v>
      </c>
      <c r="E34" s="29"/>
      <c r="F34" s="28">
        <f>AC7</f>
        <v>9</v>
      </c>
      <c r="G34" s="29"/>
      <c r="H34" s="28">
        <f>AE7</f>
        <v>11</v>
      </c>
      <c r="I34" s="29"/>
      <c r="J34" s="28">
        <f>AG7</f>
        <v>11</v>
      </c>
      <c r="K34" s="29"/>
      <c r="L34" s="30">
        <f>AI7</f>
        <v>10</v>
      </c>
      <c r="M34" s="166"/>
      <c r="N34" s="162"/>
      <c r="O34" s="27"/>
      <c r="P34" s="28">
        <f>AA20</f>
        <v>14</v>
      </c>
      <c r="Q34" s="29"/>
      <c r="R34" s="28">
        <f>AC20</f>
        <v>12</v>
      </c>
      <c r="S34" s="29"/>
      <c r="T34" s="28">
        <f>AE20</f>
        <v>0</v>
      </c>
      <c r="U34" s="29"/>
      <c r="V34" s="28">
        <f>AG20</f>
        <v>11</v>
      </c>
      <c r="W34" s="29"/>
      <c r="X34" s="30">
        <f>AI20</f>
        <v>11</v>
      </c>
      <c r="Y34" s="166"/>
      <c r="Z34" s="209"/>
      <c r="AA34" s="19">
        <v>6</v>
      </c>
      <c r="AB34" s="158" t="s">
        <v>142</v>
      </c>
      <c r="AC34" s="158"/>
      <c r="AD34" s="158"/>
      <c r="AE34" s="158"/>
      <c r="AF34" s="158"/>
      <c r="AG34" s="158"/>
      <c r="AH34" s="158"/>
      <c r="AI34" s="158"/>
      <c r="AJ34" s="158"/>
      <c r="AK34" s="159"/>
      <c r="AL34" s="162"/>
      <c r="AM34" s="83"/>
      <c r="AN34" s="84">
        <v>11</v>
      </c>
      <c r="AO34" s="85"/>
      <c r="AP34" s="84">
        <v>11</v>
      </c>
      <c r="AQ34" s="85"/>
      <c r="AR34" s="84">
        <v>9</v>
      </c>
      <c r="AS34" s="85"/>
      <c r="AT34" s="84">
        <v>7</v>
      </c>
      <c r="AU34" s="85"/>
      <c r="AV34" s="86">
        <v>5</v>
      </c>
      <c r="AW34" s="166"/>
      <c r="AX34" s="162"/>
      <c r="AY34" s="83"/>
      <c r="AZ34" s="84">
        <v>9</v>
      </c>
      <c r="BA34" s="85"/>
      <c r="BB34" s="84">
        <v>7</v>
      </c>
      <c r="BC34" s="85"/>
      <c r="BD34" s="84">
        <v>3</v>
      </c>
      <c r="BE34" s="85"/>
      <c r="BF34" s="84"/>
      <c r="BG34" s="85"/>
      <c r="BH34" s="86"/>
      <c r="BI34" s="166"/>
      <c r="BJ34" s="162"/>
      <c r="BK34" s="83"/>
      <c r="BL34" s="84">
        <v>11</v>
      </c>
      <c r="BM34" s="85"/>
      <c r="BN34" s="84">
        <v>11</v>
      </c>
      <c r="BO34" s="85"/>
      <c r="BP34" s="84">
        <v>11</v>
      </c>
      <c r="BQ34" s="85"/>
      <c r="BR34" s="84"/>
      <c r="BS34" s="85"/>
      <c r="BT34" s="86"/>
      <c r="BU34" s="211"/>
      <c r="BV34" s="171"/>
      <c r="BW34" s="67"/>
      <c r="BX34" s="68">
        <v>7</v>
      </c>
      <c r="BY34" s="69"/>
      <c r="BZ34" s="68">
        <v>5</v>
      </c>
      <c r="CA34" s="69"/>
      <c r="CB34" s="68">
        <v>11</v>
      </c>
      <c r="CC34" s="69"/>
      <c r="CD34" s="68">
        <v>2</v>
      </c>
      <c r="CE34" s="69"/>
      <c r="CF34" s="70"/>
      <c r="CG34" s="169"/>
      <c r="CH34" s="150"/>
      <c r="CI34" s="150"/>
    </row>
    <row r="35" spans="1:87" ht="9.75" customHeight="1">
      <c r="A35" s="142"/>
      <c r="B35" s="162">
        <v>5</v>
      </c>
      <c r="C35" s="31">
        <f>AB10</f>
        <v>5</v>
      </c>
      <c r="D35" s="32"/>
      <c r="E35" s="33">
        <f>AD10</f>
        <v>6</v>
      </c>
      <c r="F35" s="32"/>
      <c r="G35" s="33">
        <f>AF10</f>
        <v>8</v>
      </c>
      <c r="H35" s="32"/>
      <c r="I35" s="33">
        <f>AH10</f>
        <v>0</v>
      </c>
      <c r="J35" s="32"/>
      <c r="K35" s="33">
        <f>AJ10</f>
        <v>0</v>
      </c>
      <c r="L35" s="34"/>
      <c r="M35" s="166">
        <v>0</v>
      </c>
      <c r="N35" s="162">
        <v>5</v>
      </c>
      <c r="O35" s="31">
        <f>AB23</f>
        <v>11</v>
      </c>
      <c r="P35" s="32"/>
      <c r="Q35" s="33">
        <f>AD23</f>
        <v>11</v>
      </c>
      <c r="R35" s="32"/>
      <c r="S35" s="33">
        <f>AF23</f>
        <v>5</v>
      </c>
      <c r="T35" s="32"/>
      <c r="U35" s="33">
        <f>AH23</f>
        <v>11</v>
      </c>
      <c r="V35" s="32"/>
      <c r="W35" s="33">
        <f>AJ23</f>
        <v>0</v>
      </c>
      <c r="X35" s="34"/>
      <c r="Y35" s="166">
        <v>3</v>
      </c>
      <c r="Z35" s="209"/>
      <c r="AA35" s="19">
        <v>7</v>
      </c>
      <c r="AB35" s="158"/>
      <c r="AC35" s="158"/>
      <c r="AD35" s="158"/>
      <c r="AE35" s="158"/>
      <c r="AF35" s="158"/>
      <c r="AG35" s="158"/>
      <c r="AH35" s="158"/>
      <c r="AI35" s="158"/>
      <c r="AJ35" s="158"/>
      <c r="AK35" s="159"/>
      <c r="AL35" s="162">
        <v>4</v>
      </c>
      <c r="AM35" s="87">
        <v>8</v>
      </c>
      <c r="AN35" s="88"/>
      <c r="AO35" s="89">
        <v>11</v>
      </c>
      <c r="AP35" s="88"/>
      <c r="AQ35" s="89">
        <v>8</v>
      </c>
      <c r="AR35" s="88"/>
      <c r="AS35" s="89">
        <v>11</v>
      </c>
      <c r="AT35" s="88"/>
      <c r="AU35" s="89">
        <v>8</v>
      </c>
      <c r="AV35" s="90"/>
      <c r="AW35" s="166">
        <v>2</v>
      </c>
      <c r="AX35" s="162">
        <v>4</v>
      </c>
      <c r="AY35" s="87">
        <v>9</v>
      </c>
      <c r="AZ35" s="88"/>
      <c r="BA35" s="89">
        <v>8</v>
      </c>
      <c r="BB35" s="88"/>
      <c r="BC35" s="89">
        <v>13</v>
      </c>
      <c r="BD35" s="88"/>
      <c r="BE35" s="89">
        <v>9</v>
      </c>
      <c r="BF35" s="88"/>
      <c r="BG35" s="89"/>
      <c r="BH35" s="90"/>
      <c r="BI35" s="166">
        <v>1</v>
      </c>
      <c r="BJ35" s="162">
        <v>4</v>
      </c>
      <c r="BK35" s="87">
        <v>11</v>
      </c>
      <c r="BL35" s="88"/>
      <c r="BM35" s="89">
        <v>11</v>
      </c>
      <c r="BN35" s="88"/>
      <c r="BO35" s="89">
        <v>13</v>
      </c>
      <c r="BP35" s="88"/>
      <c r="BQ35" s="89"/>
      <c r="BR35" s="88"/>
      <c r="BS35" s="89"/>
      <c r="BT35" s="90"/>
      <c r="BU35" s="211">
        <v>3</v>
      </c>
      <c r="BV35" s="173">
        <v>4</v>
      </c>
      <c r="BW35" s="71">
        <v>11</v>
      </c>
      <c r="BX35" s="72"/>
      <c r="BY35" s="73">
        <v>11</v>
      </c>
      <c r="BZ35" s="72"/>
      <c r="CA35" s="73">
        <v>11</v>
      </c>
      <c r="CB35" s="72"/>
      <c r="CC35" s="73"/>
      <c r="CD35" s="72"/>
      <c r="CE35" s="73"/>
      <c r="CF35" s="74"/>
      <c r="CG35" s="169">
        <v>3</v>
      </c>
      <c r="CH35" s="150"/>
      <c r="CI35" s="150"/>
    </row>
    <row r="36" spans="1:98" ht="9.75" customHeight="1" thickBot="1">
      <c r="A36" s="142"/>
      <c r="B36" s="175"/>
      <c r="C36" s="27"/>
      <c r="D36" s="28">
        <f>AA9</f>
        <v>11</v>
      </c>
      <c r="E36" s="29"/>
      <c r="F36" s="28">
        <f>AC9</f>
        <v>11</v>
      </c>
      <c r="G36" s="29"/>
      <c r="H36" s="28">
        <f>AE9</f>
        <v>11</v>
      </c>
      <c r="I36" s="29"/>
      <c r="J36" s="28">
        <f>AG9</f>
        <v>0</v>
      </c>
      <c r="K36" s="29"/>
      <c r="L36" s="30">
        <f>AI9</f>
        <v>0</v>
      </c>
      <c r="M36" s="166"/>
      <c r="N36" s="175"/>
      <c r="O36" s="27"/>
      <c r="P36" s="28">
        <f>AA22</f>
        <v>8</v>
      </c>
      <c r="Q36" s="29"/>
      <c r="R36" s="28">
        <f>AC22</f>
        <v>5</v>
      </c>
      <c r="S36" s="29"/>
      <c r="T36" s="28">
        <f>AE22</f>
        <v>11</v>
      </c>
      <c r="U36" s="29"/>
      <c r="V36" s="28">
        <f>AG22</f>
        <v>3</v>
      </c>
      <c r="W36" s="29"/>
      <c r="X36" s="30">
        <f>AI22</f>
        <v>0</v>
      </c>
      <c r="Y36" s="166"/>
      <c r="Z36" s="209"/>
      <c r="AA36" s="19">
        <v>8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175"/>
      <c r="AM36" s="83"/>
      <c r="AN36" s="84">
        <v>11</v>
      </c>
      <c r="AO36" s="85"/>
      <c r="AP36" s="84">
        <v>7</v>
      </c>
      <c r="AQ36" s="85"/>
      <c r="AR36" s="84">
        <v>11</v>
      </c>
      <c r="AS36" s="85"/>
      <c r="AT36" s="84">
        <v>9</v>
      </c>
      <c r="AU36" s="85"/>
      <c r="AV36" s="86">
        <v>11</v>
      </c>
      <c r="AW36" s="166"/>
      <c r="AX36" s="175"/>
      <c r="AY36" s="83"/>
      <c r="AZ36" s="84">
        <v>11</v>
      </c>
      <c r="BA36" s="85"/>
      <c r="BB36" s="84">
        <v>11</v>
      </c>
      <c r="BC36" s="85"/>
      <c r="BD36" s="84">
        <v>11</v>
      </c>
      <c r="BE36" s="85"/>
      <c r="BF36" s="84">
        <v>11</v>
      </c>
      <c r="BG36" s="85"/>
      <c r="BH36" s="86"/>
      <c r="BI36" s="166"/>
      <c r="BJ36" s="162"/>
      <c r="BK36" s="83"/>
      <c r="BL36" s="84">
        <v>2</v>
      </c>
      <c r="BM36" s="85"/>
      <c r="BN36" s="84">
        <v>9</v>
      </c>
      <c r="BO36" s="85"/>
      <c r="BP36" s="84">
        <v>11</v>
      </c>
      <c r="BQ36" s="85"/>
      <c r="BR36" s="84"/>
      <c r="BS36" s="85"/>
      <c r="BT36" s="86"/>
      <c r="BU36" s="211"/>
      <c r="BV36" s="171"/>
      <c r="BW36" s="67"/>
      <c r="BX36" s="68">
        <v>3</v>
      </c>
      <c r="BY36" s="69"/>
      <c r="BZ36" s="68">
        <v>5</v>
      </c>
      <c r="CA36" s="69"/>
      <c r="CB36" s="68">
        <v>8</v>
      </c>
      <c r="CC36" s="69"/>
      <c r="CD36" s="68"/>
      <c r="CE36" s="69"/>
      <c r="CF36" s="70"/>
      <c r="CG36" s="169"/>
      <c r="CH36" s="150"/>
      <c r="CI36" s="150"/>
      <c r="CT36" s="123"/>
    </row>
    <row r="37" spans="1:87" ht="9.75" customHeight="1">
      <c r="A37" s="142"/>
      <c r="B37" s="225">
        <v>6</v>
      </c>
      <c r="C37" s="31">
        <f>AB12</f>
        <v>5</v>
      </c>
      <c r="D37" s="32"/>
      <c r="E37" s="33">
        <f>AD12</f>
        <v>5</v>
      </c>
      <c r="F37" s="32"/>
      <c r="G37" s="33">
        <f>AF12</f>
        <v>8</v>
      </c>
      <c r="H37" s="32"/>
      <c r="I37" s="33">
        <f>AH12</f>
        <v>0</v>
      </c>
      <c r="J37" s="32"/>
      <c r="K37" s="33">
        <f>AJ12</f>
        <v>0</v>
      </c>
      <c r="L37" s="34"/>
      <c r="M37" s="166">
        <v>0</v>
      </c>
      <c r="N37" s="162">
        <v>6</v>
      </c>
      <c r="O37" s="31">
        <f>AB25</f>
        <v>3</v>
      </c>
      <c r="P37" s="32"/>
      <c r="Q37" s="33">
        <f>AD25</f>
        <v>5</v>
      </c>
      <c r="R37" s="32"/>
      <c r="S37" s="33">
        <f>AF25</f>
        <v>8</v>
      </c>
      <c r="T37" s="32"/>
      <c r="U37" s="33">
        <f>AH25</f>
        <v>0</v>
      </c>
      <c r="V37" s="32"/>
      <c r="W37" s="33">
        <f>AJ25</f>
        <v>0</v>
      </c>
      <c r="X37" s="34"/>
      <c r="Y37" s="166">
        <v>0</v>
      </c>
      <c r="Z37" s="209"/>
      <c r="AA37" s="20"/>
      <c r="AB37" s="174"/>
      <c r="AC37" s="174"/>
      <c r="AD37" s="174"/>
      <c r="AE37" s="174"/>
      <c r="AF37" s="174"/>
      <c r="AG37" s="174"/>
      <c r="AH37" s="174"/>
      <c r="AI37" s="174"/>
      <c r="AJ37" s="174"/>
      <c r="AK37" s="159"/>
      <c r="AL37" s="162">
        <v>5</v>
      </c>
      <c r="AM37" s="87">
        <v>5</v>
      </c>
      <c r="AN37" s="88"/>
      <c r="AO37" s="89">
        <v>11</v>
      </c>
      <c r="AP37" s="88"/>
      <c r="AQ37" s="89">
        <v>11</v>
      </c>
      <c r="AR37" s="88"/>
      <c r="AS37" s="89">
        <v>11</v>
      </c>
      <c r="AT37" s="88"/>
      <c r="AU37" s="89"/>
      <c r="AV37" s="90"/>
      <c r="AW37" s="166">
        <v>3</v>
      </c>
      <c r="AX37" s="162">
        <v>5</v>
      </c>
      <c r="AY37" s="87">
        <v>11</v>
      </c>
      <c r="AZ37" s="88"/>
      <c r="BA37" s="89">
        <v>11</v>
      </c>
      <c r="BB37" s="88"/>
      <c r="BC37" s="89">
        <v>11</v>
      </c>
      <c r="BD37" s="88"/>
      <c r="BE37" s="89"/>
      <c r="BF37" s="88"/>
      <c r="BG37" s="89"/>
      <c r="BH37" s="90"/>
      <c r="BI37" s="166">
        <v>3</v>
      </c>
      <c r="BJ37" s="162">
        <v>5</v>
      </c>
      <c r="BK37" s="87">
        <v>10</v>
      </c>
      <c r="BL37" s="88"/>
      <c r="BM37" s="89">
        <v>6</v>
      </c>
      <c r="BN37" s="88"/>
      <c r="BO37" s="89">
        <v>6</v>
      </c>
      <c r="BP37" s="88"/>
      <c r="BQ37" s="89"/>
      <c r="BR37" s="88"/>
      <c r="BS37" s="89"/>
      <c r="BT37" s="90"/>
      <c r="BU37" s="211">
        <v>0</v>
      </c>
      <c r="BV37" s="173">
        <v>5</v>
      </c>
      <c r="BW37" s="71">
        <v>11</v>
      </c>
      <c r="BX37" s="72"/>
      <c r="BY37" s="73">
        <v>11</v>
      </c>
      <c r="BZ37" s="72"/>
      <c r="CA37" s="73">
        <v>11</v>
      </c>
      <c r="CB37" s="72"/>
      <c r="CC37" s="73"/>
      <c r="CD37" s="72"/>
      <c r="CE37" s="73"/>
      <c r="CF37" s="74"/>
      <c r="CG37" s="169">
        <v>3</v>
      </c>
      <c r="CH37" s="150"/>
      <c r="CI37" s="150"/>
    </row>
    <row r="38" spans="1:87" ht="9.75" customHeight="1" thickBot="1">
      <c r="A38" s="142"/>
      <c r="B38" s="226"/>
      <c r="C38" s="35"/>
      <c r="D38" s="36">
        <f>AA11</f>
        <v>11</v>
      </c>
      <c r="E38" s="37"/>
      <c r="F38" s="36">
        <f>AC11</f>
        <v>11</v>
      </c>
      <c r="G38" s="37"/>
      <c r="H38" s="36">
        <f>AE11</f>
        <v>11</v>
      </c>
      <c r="I38" s="37"/>
      <c r="J38" s="36">
        <f>AG11</f>
        <v>0</v>
      </c>
      <c r="K38" s="37"/>
      <c r="L38" s="38">
        <f>AI11</f>
        <v>0</v>
      </c>
      <c r="M38" s="176"/>
      <c r="N38" s="175"/>
      <c r="O38" s="35"/>
      <c r="P38" s="36">
        <f>AA24</f>
        <v>11</v>
      </c>
      <c r="Q38" s="37"/>
      <c r="R38" s="36">
        <f>AC24</f>
        <v>11</v>
      </c>
      <c r="S38" s="37"/>
      <c r="T38" s="36">
        <f>AE24</f>
        <v>11</v>
      </c>
      <c r="U38" s="37"/>
      <c r="V38" s="36">
        <f>AG24</f>
        <v>0</v>
      </c>
      <c r="W38" s="37"/>
      <c r="X38" s="38">
        <f>AI24</f>
        <v>0</v>
      </c>
      <c r="Y38" s="176"/>
      <c r="Z38" s="209"/>
      <c r="AA38" s="20"/>
      <c r="AB38" s="174"/>
      <c r="AC38" s="174"/>
      <c r="AD38" s="174"/>
      <c r="AE38" s="174"/>
      <c r="AF38" s="174"/>
      <c r="AG38" s="174"/>
      <c r="AH38" s="174"/>
      <c r="AI38" s="174"/>
      <c r="AJ38" s="174"/>
      <c r="AK38" s="159"/>
      <c r="AL38" s="175"/>
      <c r="AM38" s="91"/>
      <c r="AN38" s="92">
        <v>11</v>
      </c>
      <c r="AO38" s="93"/>
      <c r="AP38" s="92">
        <v>7</v>
      </c>
      <c r="AQ38" s="93"/>
      <c r="AR38" s="92">
        <v>1</v>
      </c>
      <c r="AS38" s="93"/>
      <c r="AT38" s="92">
        <v>7</v>
      </c>
      <c r="AU38" s="93"/>
      <c r="AV38" s="94"/>
      <c r="AW38" s="176"/>
      <c r="AX38" s="175"/>
      <c r="AY38" s="91"/>
      <c r="AZ38" s="92">
        <v>7</v>
      </c>
      <c r="BA38" s="93"/>
      <c r="BB38" s="92">
        <v>5</v>
      </c>
      <c r="BC38" s="93"/>
      <c r="BD38" s="92">
        <v>7</v>
      </c>
      <c r="BE38" s="93"/>
      <c r="BF38" s="92"/>
      <c r="BG38" s="93"/>
      <c r="BH38" s="94"/>
      <c r="BI38" s="176"/>
      <c r="BJ38" s="175"/>
      <c r="BK38" s="91"/>
      <c r="BL38" s="92">
        <v>12</v>
      </c>
      <c r="BM38" s="93"/>
      <c r="BN38" s="92">
        <v>11</v>
      </c>
      <c r="BO38" s="93"/>
      <c r="BP38" s="92">
        <v>11</v>
      </c>
      <c r="BQ38" s="93"/>
      <c r="BR38" s="92"/>
      <c r="BS38" s="93"/>
      <c r="BT38" s="94"/>
      <c r="BU38" s="213"/>
      <c r="BV38" s="178"/>
      <c r="BW38" s="75"/>
      <c r="BX38" s="76">
        <v>6</v>
      </c>
      <c r="BY38" s="77"/>
      <c r="BZ38" s="76">
        <v>6</v>
      </c>
      <c r="CA38" s="77"/>
      <c r="CB38" s="76">
        <v>4</v>
      </c>
      <c r="CC38" s="77"/>
      <c r="CD38" s="76"/>
      <c r="CE38" s="77"/>
      <c r="CF38" s="78"/>
      <c r="CG38" s="177"/>
      <c r="CH38" s="150"/>
      <c r="CI38" s="150"/>
    </row>
    <row r="39" spans="1:87" ht="9.75" customHeight="1">
      <c r="A39" s="142"/>
      <c r="B39" s="180" t="s">
        <v>0</v>
      </c>
      <c r="C39" s="44">
        <f>AB14</f>
        <v>1</v>
      </c>
      <c r="D39" s="45"/>
      <c r="E39" s="200" t="s">
        <v>3</v>
      </c>
      <c r="F39" s="201"/>
      <c r="G39" s="201"/>
      <c r="H39" s="202"/>
      <c r="I39" s="151"/>
      <c r="J39" s="152"/>
      <c r="K39" s="17"/>
      <c r="L39" s="17"/>
      <c r="M39" s="215">
        <f>SUM(M29:M38)+I39</f>
        <v>6</v>
      </c>
      <c r="N39" s="227" t="s">
        <v>0</v>
      </c>
      <c r="O39" s="44">
        <f>AB27</f>
        <v>1</v>
      </c>
      <c r="P39" s="45"/>
      <c r="Q39" s="200" t="s">
        <v>3</v>
      </c>
      <c r="R39" s="201"/>
      <c r="S39" s="201"/>
      <c r="T39" s="202"/>
      <c r="U39" s="151"/>
      <c r="V39" s="152"/>
      <c r="W39" s="10"/>
      <c r="X39" s="10"/>
      <c r="Y39" s="215">
        <f>SUM(Y29:Y38)+U39</f>
        <v>5</v>
      </c>
      <c r="Z39" s="209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9"/>
      <c r="AL39" s="192" t="s">
        <v>0</v>
      </c>
      <c r="AM39" s="115">
        <v>3</v>
      </c>
      <c r="AN39" s="117"/>
      <c r="AO39" s="182" t="s">
        <v>3</v>
      </c>
      <c r="AP39" s="183"/>
      <c r="AQ39" s="183"/>
      <c r="AR39" s="184"/>
      <c r="AS39" s="151">
        <v>5</v>
      </c>
      <c r="AT39" s="152"/>
      <c r="AU39" s="119"/>
      <c r="AV39" s="119"/>
      <c r="AW39" s="190">
        <f>SUM(AW29:AW38)+AS39</f>
        <v>16</v>
      </c>
      <c r="AX39" s="192" t="s">
        <v>0</v>
      </c>
      <c r="AY39" s="115">
        <v>4</v>
      </c>
      <c r="AZ39" s="117"/>
      <c r="BA39" s="182" t="s">
        <v>3</v>
      </c>
      <c r="BB39" s="183"/>
      <c r="BC39" s="183"/>
      <c r="BD39" s="184"/>
      <c r="BE39" s="151">
        <v>5</v>
      </c>
      <c r="BF39" s="152"/>
      <c r="BG39" s="119"/>
      <c r="BH39" s="119"/>
      <c r="BI39" s="190">
        <f>SUM(BI29:BI38)+BE39</f>
        <v>18</v>
      </c>
      <c r="BJ39" s="192" t="s">
        <v>0</v>
      </c>
      <c r="BK39" s="115">
        <v>1</v>
      </c>
      <c r="BL39" s="117"/>
      <c r="BM39" s="182" t="s">
        <v>3</v>
      </c>
      <c r="BN39" s="183"/>
      <c r="BO39" s="183"/>
      <c r="BP39" s="184"/>
      <c r="BQ39" s="151"/>
      <c r="BR39" s="152"/>
      <c r="BS39" s="119"/>
      <c r="BT39" s="119"/>
      <c r="BU39" s="155">
        <f>SUM(BU29:BU38)+BQ39</f>
        <v>4</v>
      </c>
      <c r="BV39" s="192" t="s">
        <v>0</v>
      </c>
      <c r="BW39" s="115">
        <v>5</v>
      </c>
      <c r="BX39" s="117"/>
      <c r="BY39" s="182" t="s">
        <v>3</v>
      </c>
      <c r="BZ39" s="183"/>
      <c r="CA39" s="183"/>
      <c r="CB39" s="184"/>
      <c r="CC39" s="151">
        <v>5</v>
      </c>
      <c r="CD39" s="152"/>
      <c r="CE39" s="119"/>
      <c r="CF39" s="119"/>
      <c r="CG39" s="155">
        <f>SUM(CG29:CG38)+CC39</f>
        <v>20</v>
      </c>
      <c r="CH39" s="150"/>
      <c r="CI39" s="150"/>
    </row>
    <row r="40" spans="1:87" ht="9.75" customHeight="1" thickBot="1">
      <c r="A40" s="142"/>
      <c r="B40" s="181"/>
      <c r="C40" s="40"/>
      <c r="D40" s="41">
        <f>AA13</f>
        <v>4</v>
      </c>
      <c r="E40" s="203"/>
      <c r="F40" s="204"/>
      <c r="G40" s="204"/>
      <c r="H40" s="205"/>
      <c r="I40" s="153"/>
      <c r="J40" s="154"/>
      <c r="K40" s="18"/>
      <c r="L40" s="18"/>
      <c r="M40" s="216"/>
      <c r="N40" s="228"/>
      <c r="O40" s="40"/>
      <c r="P40" s="41">
        <f>AA26</f>
        <v>4</v>
      </c>
      <c r="Q40" s="203"/>
      <c r="R40" s="204"/>
      <c r="S40" s="204"/>
      <c r="T40" s="205"/>
      <c r="U40" s="153"/>
      <c r="V40" s="154"/>
      <c r="W40" s="15"/>
      <c r="X40" s="15"/>
      <c r="Y40" s="216"/>
      <c r="Z40" s="217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60"/>
      <c r="AL40" s="193"/>
      <c r="AM40" s="120"/>
      <c r="AN40" s="116">
        <v>2</v>
      </c>
      <c r="AO40" s="185"/>
      <c r="AP40" s="186"/>
      <c r="AQ40" s="186"/>
      <c r="AR40" s="187"/>
      <c r="AS40" s="153"/>
      <c r="AT40" s="154"/>
      <c r="AU40" s="122"/>
      <c r="AV40" s="122"/>
      <c r="AW40" s="191"/>
      <c r="AX40" s="193"/>
      <c r="AY40" s="120"/>
      <c r="AZ40" s="116">
        <v>1</v>
      </c>
      <c r="BA40" s="185"/>
      <c r="BB40" s="186"/>
      <c r="BC40" s="186"/>
      <c r="BD40" s="187"/>
      <c r="BE40" s="153"/>
      <c r="BF40" s="154"/>
      <c r="BG40" s="122"/>
      <c r="BH40" s="122"/>
      <c r="BI40" s="191"/>
      <c r="BJ40" s="193"/>
      <c r="BK40" s="120"/>
      <c r="BL40" s="116">
        <v>4</v>
      </c>
      <c r="BM40" s="185"/>
      <c r="BN40" s="186"/>
      <c r="BO40" s="186"/>
      <c r="BP40" s="187"/>
      <c r="BQ40" s="153"/>
      <c r="BR40" s="154"/>
      <c r="BS40" s="122"/>
      <c r="BT40" s="122"/>
      <c r="BU40" s="156"/>
      <c r="BV40" s="193"/>
      <c r="BW40" s="120"/>
      <c r="BX40" s="116">
        <v>0</v>
      </c>
      <c r="BY40" s="185"/>
      <c r="BZ40" s="186"/>
      <c r="CA40" s="186"/>
      <c r="CB40" s="187"/>
      <c r="CC40" s="153"/>
      <c r="CD40" s="154"/>
      <c r="CE40" s="122"/>
      <c r="CF40" s="122"/>
      <c r="CG40" s="156"/>
      <c r="CH40" s="150"/>
      <c r="CI40" s="150"/>
    </row>
    <row r="41" spans="1:87" ht="9.75" customHeight="1" thickBot="1">
      <c r="A41" s="142" t="str">
        <f>AL1</f>
        <v>RE 'B'</v>
      </c>
      <c r="B41" s="114" t="s">
        <v>4</v>
      </c>
      <c r="C41" s="194">
        <v>1</v>
      </c>
      <c r="D41" s="195"/>
      <c r="E41" s="194">
        <v>2</v>
      </c>
      <c r="F41" s="195"/>
      <c r="G41" s="194">
        <v>3</v>
      </c>
      <c r="H41" s="195"/>
      <c r="I41" s="194">
        <v>4</v>
      </c>
      <c r="J41" s="195"/>
      <c r="K41" s="194">
        <v>5</v>
      </c>
      <c r="L41" s="195"/>
      <c r="M41" s="13" t="s">
        <v>1</v>
      </c>
      <c r="N41" s="1" t="s">
        <v>4</v>
      </c>
      <c r="O41" s="230">
        <v>1</v>
      </c>
      <c r="P41" s="231"/>
      <c r="Q41" s="230">
        <v>2</v>
      </c>
      <c r="R41" s="231"/>
      <c r="S41" s="230">
        <v>3</v>
      </c>
      <c r="T41" s="231"/>
      <c r="U41" s="230">
        <v>4</v>
      </c>
      <c r="V41" s="231"/>
      <c r="W41" s="230">
        <v>5</v>
      </c>
      <c r="X41" s="231"/>
      <c r="Y41" s="13" t="s">
        <v>1</v>
      </c>
      <c r="Z41" s="1" t="s">
        <v>4</v>
      </c>
      <c r="AA41" s="194">
        <v>1</v>
      </c>
      <c r="AB41" s="195"/>
      <c r="AC41" s="194">
        <v>2</v>
      </c>
      <c r="AD41" s="195"/>
      <c r="AE41" s="194">
        <v>3</v>
      </c>
      <c r="AF41" s="195"/>
      <c r="AG41" s="194">
        <v>4</v>
      </c>
      <c r="AH41" s="195"/>
      <c r="AI41" s="194">
        <v>5</v>
      </c>
      <c r="AJ41" s="195"/>
      <c r="AK41" s="13" t="s">
        <v>1</v>
      </c>
      <c r="AL41" s="206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8"/>
      <c r="AX41" s="1" t="s">
        <v>4</v>
      </c>
      <c r="AY41" s="194">
        <v>1</v>
      </c>
      <c r="AZ41" s="195"/>
      <c r="BA41" s="194">
        <v>2</v>
      </c>
      <c r="BB41" s="195"/>
      <c r="BC41" s="194">
        <v>3</v>
      </c>
      <c r="BD41" s="195"/>
      <c r="BE41" s="194">
        <v>4</v>
      </c>
      <c r="BF41" s="195"/>
      <c r="BG41" s="194">
        <v>5</v>
      </c>
      <c r="BH41" s="195"/>
      <c r="BI41" s="13" t="s">
        <v>1</v>
      </c>
      <c r="BJ41" s="1" t="s">
        <v>4</v>
      </c>
      <c r="BK41" s="194">
        <v>1</v>
      </c>
      <c r="BL41" s="195"/>
      <c r="BM41" s="194">
        <v>2</v>
      </c>
      <c r="BN41" s="195"/>
      <c r="BO41" s="194">
        <v>3</v>
      </c>
      <c r="BP41" s="195"/>
      <c r="BQ41" s="194">
        <v>4</v>
      </c>
      <c r="BR41" s="195"/>
      <c r="BS41" s="194">
        <v>5</v>
      </c>
      <c r="BT41" s="195"/>
      <c r="BU41" s="22" t="s">
        <v>1</v>
      </c>
      <c r="BV41" s="1" t="s">
        <v>4</v>
      </c>
      <c r="BW41" s="194">
        <v>1</v>
      </c>
      <c r="BX41" s="195"/>
      <c r="BY41" s="194">
        <v>2</v>
      </c>
      <c r="BZ41" s="195"/>
      <c r="CA41" s="194">
        <v>3</v>
      </c>
      <c r="CB41" s="195"/>
      <c r="CC41" s="194">
        <v>4</v>
      </c>
      <c r="CD41" s="195"/>
      <c r="CE41" s="194">
        <v>5</v>
      </c>
      <c r="CF41" s="195"/>
      <c r="CG41" s="22" t="s">
        <v>1</v>
      </c>
      <c r="CH41" s="150">
        <f>SUM(M52+Y52+AK52+BI52+BU52+CG52)</f>
        <v>76</v>
      </c>
      <c r="CI41" s="149">
        <f>RANK(CH41,$CH$2:$CH$92,0)</f>
        <v>4</v>
      </c>
    </row>
    <row r="42" spans="1:87" ht="9.75" customHeight="1">
      <c r="A42" s="142"/>
      <c r="B42" s="232">
        <v>1</v>
      </c>
      <c r="C42" s="23">
        <f>AN4</f>
        <v>6</v>
      </c>
      <c r="D42" s="24"/>
      <c r="E42" s="25">
        <f>AP4</f>
        <v>6</v>
      </c>
      <c r="F42" s="24"/>
      <c r="G42" s="25">
        <f>AR4</f>
        <v>8</v>
      </c>
      <c r="H42" s="24"/>
      <c r="I42" s="25">
        <f>AT4</f>
        <v>0</v>
      </c>
      <c r="J42" s="24"/>
      <c r="K42" s="25">
        <f>AV4</f>
        <v>0</v>
      </c>
      <c r="L42" s="26"/>
      <c r="M42" s="165">
        <v>0</v>
      </c>
      <c r="N42" s="232">
        <v>1</v>
      </c>
      <c r="O42" s="23">
        <f>AN17</f>
        <v>7</v>
      </c>
      <c r="P42" s="24"/>
      <c r="Q42" s="25">
        <f>AP17</f>
        <v>10</v>
      </c>
      <c r="R42" s="24"/>
      <c r="S42" s="25">
        <f>AR17</f>
        <v>9</v>
      </c>
      <c r="T42" s="24"/>
      <c r="U42" s="25">
        <f>AT17</f>
        <v>0</v>
      </c>
      <c r="V42" s="24"/>
      <c r="W42" s="25">
        <f>AV17</f>
        <v>0</v>
      </c>
      <c r="X42" s="26"/>
      <c r="Y42" s="165">
        <v>0</v>
      </c>
      <c r="Z42" s="162">
        <v>1</v>
      </c>
      <c r="AA42" s="23">
        <f>AN30</f>
        <v>11</v>
      </c>
      <c r="AB42" s="24"/>
      <c r="AC42" s="25">
        <f>AP30</f>
        <v>15</v>
      </c>
      <c r="AD42" s="24"/>
      <c r="AE42" s="25">
        <f>AR30</f>
        <v>11</v>
      </c>
      <c r="AF42" s="24"/>
      <c r="AG42" s="25">
        <f>AT30</f>
        <v>7</v>
      </c>
      <c r="AH42" s="24"/>
      <c r="AI42" s="25">
        <f>AV30</f>
        <v>8</v>
      </c>
      <c r="AJ42" s="26"/>
      <c r="AK42" s="233">
        <v>2</v>
      </c>
      <c r="AL42" s="209"/>
      <c r="AM42" s="19">
        <v>1</v>
      </c>
      <c r="AN42" s="158" t="s">
        <v>56</v>
      </c>
      <c r="AO42" s="158"/>
      <c r="AP42" s="158"/>
      <c r="AQ42" s="158"/>
      <c r="AR42" s="158"/>
      <c r="AS42" s="158"/>
      <c r="AT42" s="158"/>
      <c r="AU42" s="158"/>
      <c r="AV42" s="158"/>
      <c r="AW42" s="159"/>
      <c r="AX42" s="167">
        <v>1</v>
      </c>
      <c r="AY42" s="79">
        <v>11</v>
      </c>
      <c r="AZ42" s="80"/>
      <c r="BA42" s="81">
        <v>11</v>
      </c>
      <c r="BB42" s="80"/>
      <c r="BC42" s="81">
        <v>11</v>
      </c>
      <c r="BD42" s="80"/>
      <c r="BE42" s="81"/>
      <c r="BF42" s="80"/>
      <c r="BG42" s="81"/>
      <c r="BH42" s="82"/>
      <c r="BI42" s="165">
        <v>3</v>
      </c>
      <c r="BJ42" s="232">
        <v>1</v>
      </c>
      <c r="BK42" s="79">
        <v>8</v>
      </c>
      <c r="BL42" s="80"/>
      <c r="BM42" s="81">
        <v>9</v>
      </c>
      <c r="BN42" s="80"/>
      <c r="BO42" s="81">
        <v>7</v>
      </c>
      <c r="BP42" s="80"/>
      <c r="BQ42" s="81"/>
      <c r="BR42" s="80"/>
      <c r="BS42" s="81"/>
      <c r="BT42" s="82"/>
      <c r="BU42" s="210">
        <v>0</v>
      </c>
      <c r="BV42" s="170">
        <v>1</v>
      </c>
      <c r="BW42" s="63">
        <v>11</v>
      </c>
      <c r="BX42" s="64"/>
      <c r="BY42" s="65">
        <v>12</v>
      </c>
      <c r="BZ42" s="64"/>
      <c r="CA42" s="65">
        <v>11</v>
      </c>
      <c r="CB42" s="64"/>
      <c r="CC42" s="65"/>
      <c r="CD42" s="64"/>
      <c r="CE42" s="65"/>
      <c r="CF42" s="66"/>
      <c r="CG42" s="168">
        <v>3</v>
      </c>
      <c r="CH42" s="150"/>
      <c r="CI42" s="150"/>
    </row>
    <row r="43" spans="1:87" ht="9.75" customHeight="1">
      <c r="A43" s="142"/>
      <c r="B43" s="225"/>
      <c r="C43" s="27"/>
      <c r="D43" s="28">
        <f>AM3</f>
        <v>11</v>
      </c>
      <c r="E43" s="29"/>
      <c r="F43" s="28">
        <f>AO3</f>
        <v>11</v>
      </c>
      <c r="G43" s="29"/>
      <c r="H43" s="28">
        <f>AQ3</f>
        <v>11</v>
      </c>
      <c r="I43" s="29"/>
      <c r="J43" s="28">
        <f>AS3</f>
        <v>0</v>
      </c>
      <c r="K43" s="29"/>
      <c r="L43" s="30">
        <f>AU3</f>
        <v>0</v>
      </c>
      <c r="M43" s="166"/>
      <c r="N43" s="225"/>
      <c r="O43" s="27"/>
      <c r="P43" s="28">
        <f>AM16</f>
        <v>11</v>
      </c>
      <c r="Q43" s="29"/>
      <c r="R43" s="28">
        <f>AO16</f>
        <v>12</v>
      </c>
      <c r="S43" s="29"/>
      <c r="T43" s="28">
        <f>AQ16</f>
        <v>11</v>
      </c>
      <c r="U43" s="29"/>
      <c r="V43" s="28">
        <f>AS16</f>
        <v>0</v>
      </c>
      <c r="W43" s="29"/>
      <c r="X43" s="30">
        <f>AU16</f>
        <v>0</v>
      </c>
      <c r="Y43" s="166"/>
      <c r="Z43" s="162"/>
      <c r="AA43" s="27"/>
      <c r="AB43" s="28">
        <f>AM29</f>
        <v>13</v>
      </c>
      <c r="AC43" s="29"/>
      <c r="AD43" s="28">
        <f>AO29</f>
        <v>13</v>
      </c>
      <c r="AE43" s="29"/>
      <c r="AF43" s="28">
        <f>AQ29</f>
        <v>5</v>
      </c>
      <c r="AG43" s="29"/>
      <c r="AH43" s="28">
        <f>AS29</f>
        <v>11</v>
      </c>
      <c r="AI43" s="29"/>
      <c r="AJ43" s="30">
        <f>AU29</f>
        <v>11</v>
      </c>
      <c r="AK43" s="234"/>
      <c r="AL43" s="209"/>
      <c r="AM43" s="19">
        <v>2</v>
      </c>
      <c r="AN43" s="158" t="s">
        <v>57</v>
      </c>
      <c r="AO43" s="158"/>
      <c r="AP43" s="158"/>
      <c r="AQ43" s="158"/>
      <c r="AR43" s="158"/>
      <c r="AS43" s="158"/>
      <c r="AT43" s="158"/>
      <c r="AU43" s="158"/>
      <c r="AV43" s="158"/>
      <c r="AW43" s="159"/>
      <c r="AX43" s="162"/>
      <c r="AY43" s="83"/>
      <c r="AZ43" s="84">
        <v>5</v>
      </c>
      <c r="BA43" s="85"/>
      <c r="BB43" s="84">
        <v>3</v>
      </c>
      <c r="BC43" s="85"/>
      <c r="BD43" s="84">
        <v>7</v>
      </c>
      <c r="BE43" s="85"/>
      <c r="BF43" s="84"/>
      <c r="BG43" s="85"/>
      <c r="BH43" s="86"/>
      <c r="BI43" s="166"/>
      <c r="BJ43" s="225"/>
      <c r="BK43" s="83"/>
      <c r="BL43" s="84">
        <v>11</v>
      </c>
      <c r="BM43" s="85"/>
      <c r="BN43" s="84">
        <v>11</v>
      </c>
      <c r="BO43" s="85"/>
      <c r="BP43" s="84">
        <v>11</v>
      </c>
      <c r="BQ43" s="85"/>
      <c r="BR43" s="84"/>
      <c r="BS43" s="85"/>
      <c r="BT43" s="86"/>
      <c r="BU43" s="211"/>
      <c r="BV43" s="171"/>
      <c r="BW43" s="67"/>
      <c r="BX43" s="68">
        <v>6</v>
      </c>
      <c r="BY43" s="69"/>
      <c r="BZ43" s="68">
        <v>10</v>
      </c>
      <c r="CA43" s="69"/>
      <c r="CB43" s="68">
        <v>7</v>
      </c>
      <c r="CC43" s="69"/>
      <c r="CD43" s="68"/>
      <c r="CE43" s="69"/>
      <c r="CF43" s="70"/>
      <c r="CG43" s="169"/>
      <c r="CH43" s="150"/>
      <c r="CI43" s="150"/>
    </row>
    <row r="44" spans="1:87" ht="9.75" customHeight="1">
      <c r="A44" s="142"/>
      <c r="B44" s="229">
        <v>3</v>
      </c>
      <c r="C44" s="31">
        <f>AN6</f>
        <v>11</v>
      </c>
      <c r="D44" s="32"/>
      <c r="E44" s="33">
        <f>AP6</f>
        <v>10</v>
      </c>
      <c r="F44" s="32"/>
      <c r="G44" s="33">
        <f>AR6</f>
        <v>11</v>
      </c>
      <c r="H44" s="32"/>
      <c r="I44" s="33">
        <f>AT6</f>
        <v>9</v>
      </c>
      <c r="J44" s="32"/>
      <c r="K44" s="33">
        <f>AV6</f>
        <v>3</v>
      </c>
      <c r="L44" s="34"/>
      <c r="M44" s="166">
        <v>2</v>
      </c>
      <c r="N44" s="229">
        <v>3</v>
      </c>
      <c r="O44" s="31">
        <f>AN19</f>
        <v>11</v>
      </c>
      <c r="P44" s="32"/>
      <c r="Q44" s="33">
        <f>AP19</f>
        <v>2</v>
      </c>
      <c r="R44" s="32"/>
      <c r="S44" s="33">
        <f>AR19</f>
        <v>11</v>
      </c>
      <c r="T44" s="32"/>
      <c r="U44" s="33">
        <f>AT19</f>
        <v>11</v>
      </c>
      <c r="V44" s="32"/>
      <c r="W44" s="33">
        <f>AV19</f>
        <v>0</v>
      </c>
      <c r="X44" s="34"/>
      <c r="Y44" s="166">
        <v>3</v>
      </c>
      <c r="Z44" s="162">
        <v>2</v>
      </c>
      <c r="AA44" s="31">
        <f>AN32</f>
        <v>11</v>
      </c>
      <c r="AB44" s="32"/>
      <c r="AC44" s="33">
        <f>AP32</f>
        <v>11</v>
      </c>
      <c r="AD44" s="32"/>
      <c r="AE44" s="33">
        <f>AR32</f>
        <v>11</v>
      </c>
      <c r="AF44" s="32"/>
      <c r="AG44" s="33">
        <f>AT32</f>
        <v>0</v>
      </c>
      <c r="AH44" s="32"/>
      <c r="AI44" s="33">
        <f>AV32</f>
        <v>0</v>
      </c>
      <c r="AJ44" s="34"/>
      <c r="AK44" s="234">
        <v>3</v>
      </c>
      <c r="AL44" s="209"/>
      <c r="AM44" s="19">
        <v>3</v>
      </c>
      <c r="AN44" s="158" t="s">
        <v>58</v>
      </c>
      <c r="AO44" s="158"/>
      <c r="AP44" s="158"/>
      <c r="AQ44" s="158"/>
      <c r="AR44" s="158"/>
      <c r="AS44" s="158"/>
      <c r="AT44" s="158"/>
      <c r="AU44" s="158"/>
      <c r="AV44" s="158"/>
      <c r="AW44" s="159"/>
      <c r="AX44" s="162">
        <v>3</v>
      </c>
      <c r="AY44" s="87">
        <v>11</v>
      </c>
      <c r="AZ44" s="88"/>
      <c r="BA44" s="89">
        <v>11</v>
      </c>
      <c r="BB44" s="88"/>
      <c r="BC44" s="89">
        <v>11</v>
      </c>
      <c r="BD44" s="88"/>
      <c r="BE44" s="89"/>
      <c r="BF44" s="88"/>
      <c r="BG44" s="89"/>
      <c r="BH44" s="90"/>
      <c r="BI44" s="166">
        <v>3</v>
      </c>
      <c r="BJ44" s="229">
        <v>2</v>
      </c>
      <c r="BK44" s="87">
        <v>5</v>
      </c>
      <c r="BL44" s="88"/>
      <c r="BM44" s="89">
        <v>9</v>
      </c>
      <c r="BN44" s="88"/>
      <c r="BO44" s="89">
        <v>5</v>
      </c>
      <c r="BP44" s="88"/>
      <c r="BQ44" s="89"/>
      <c r="BR44" s="88"/>
      <c r="BS44" s="89"/>
      <c r="BT44" s="90"/>
      <c r="BU44" s="211">
        <v>0</v>
      </c>
      <c r="BV44" s="171">
        <v>3</v>
      </c>
      <c r="BW44" s="71">
        <v>11</v>
      </c>
      <c r="BX44" s="72"/>
      <c r="BY44" s="73">
        <v>11</v>
      </c>
      <c r="BZ44" s="72"/>
      <c r="CA44" s="73">
        <v>11</v>
      </c>
      <c r="CB44" s="72"/>
      <c r="CC44" s="73"/>
      <c r="CD44" s="72"/>
      <c r="CE44" s="73"/>
      <c r="CF44" s="74"/>
      <c r="CG44" s="169">
        <v>3</v>
      </c>
      <c r="CH44" s="150"/>
      <c r="CI44" s="150"/>
    </row>
    <row r="45" spans="1:87" ht="9.75" customHeight="1">
      <c r="A45" s="142"/>
      <c r="B45" s="225"/>
      <c r="C45" s="27"/>
      <c r="D45" s="28">
        <f>AM5</f>
        <v>7</v>
      </c>
      <c r="E45" s="29"/>
      <c r="F45" s="28">
        <f>AO5</f>
        <v>12</v>
      </c>
      <c r="G45" s="29"/>
      <c r="H45" s="28">
        <f>AQ5</f>
        <v>7</v>
      </c>
      <c r="I45" s="29"/>
      <c r="J45" s="28">
        <f>AS5</f>
        <v>11</v>
      </c>
      <c r="K45" s="29"/>
      <c r="L45" s="30">
        <f>AU5</f>
        <v>11</v>
      </c>
      <c r="M45" s="166"/>
      <c r="N45" s="225"/>
      <c r="O45" s="27"/>
      <c r="P45" s="28">
        <f>AM18</f>
        <v>7</v>
      </c>
      <c r="Q45" s="29"/>
      <c r="R45" s="28">
        <f>AO18</f>
        <v>11</v>
      </c>
      <c r="S45" s="29"/>
      <c r="T45" s="28">
        <f>AQ18</f>
        <v>5</v>
      </c>
      <c r="U45" s="29"/>
      <c r="V45" s="28">
        <f>AS18</f>
        <v>7</v>
      </c>
      <c r="W45" s="29"/>
      <c r="X45" s="30">
        <f>AU18</f>
        <v>0</v>
      </c>
      <c r="Y45" s="166"/>
      <c r="Z45" s="162"/>
      <c r="AA45" s="27"/>
      <c r="AB45" s="28">
        <f>AM31</f>
        <v>9</v>
      </c>
      <c r="AC45" s="29"/>
      <c r="AD45" s="28">
        <f>AO31</f>
        <v>7</v>
      </c>
      <c r="AE45" s="29"/>
      <c r="AF45" s="28">
        <f>AQ31</f>
        <v>7</v>
      </c>
      <c r="AG45" s="29"/>
      <c r="AH45" s="28">
        <f>AS31</f>
        <v>0</v>
      </c>
      <c r="AI45" s="29"/>
      <c r="AJ45" s="30">
        <f>AU31</f>
        <v>0</v>
      </c>
      <c r="AK45" s="234"/>
      <c r="AL45" s="209"/>
      <c r="AM45" s="19">
        <v>4</v>
      </c>
      <c r="AN45" s="158" t="s">
        <v>59</v>
      </c>
      <c r="AO45" s="158"/>
      <c r="AP45" s="158"/>
      <c r="AQ45" s="158"/>
      <c r="AR45" s="158"/>
      <c r="AS45" s="158"/>
      <c r="AT45" s="158"/>
      <c r="AU45" s="158"/>
      <c r="AV45" s="158"/>
      <c r="AW45" s="159"/>
      <c r="AX45" s="162"/>
      <c r="AY45" s="83"/>
      <c r="AZ45" s="84">
        <v>0</v>
      </c>
      <c r="BA45" s="85"/>
      <c r="BB45" s="84">
        <v>4</v>
      </c>
      <c r="BC45" s="85"/>
      <c r="BD45" s="84">
        <v>5</v>
      </c>
      <c r="BE45" s="85"/>
      <c r="BF45" s="84"/>
      <c r="BG45" s="85"/>
      <c r="BH45" s="86"/>
      <c r="BI45" s="166"/>
      <c r="BJ45" s="225"/>
      <c r="BK45" s="83"/>
      <c r="BL45" s="84">
        <v>11</v>
      </c>
      <c r="BM45" s="85"/>
      <c r="BN45" s="84">
        <v>11</v>
      </c>
      <c r="BO45" s="85"/>
      <c r="BP45" s="84">
        <v>11</v>
      </c>
      <c r="BQ45" s="85"/>
      <c r="BR45" s="84"/>
      <c r="BS45" s="85"/>
      <c r="BT45" s="86"/>
      <c r="BU45" s="211"/>
      <c r="BV45" s="171"/>
      <c r="BW45" s="67"/>
      <c r="BX45" s="68">
        <v>6</v>
      </c>
      <c r="BY45" s="69"/>
      <c r="BZ45" s="68">
        <v>9</v>
      </c>
      <c r="CA45" s="69"/>
      <c r="CB45" s="68">
        <v>0</v>
      </c>
      <c r="CC45" s="69"/>
      <c r="CD45" s="68"/>
      <c r="CE45" s="69"/>
      <c r="CF45" s="70"/>
      <c r="CG45" s="169"/>
      <c r="CH45" s="150"/>
      <c r="CI45" s="150"/>
    </row>
    <row r="46" spans="1:87" ht="9.75" customHeight="1">
      <c r="A46" s="142"/>
      <c r="B46" s="229">
        <v>4</v>
      </c>
      <c r="C46" s="31">
        <f>AN8</f>
        <v>3</v>
      </c>
      <c r="D46" s="32"/>
      <c r="E46" s="33">
        <f>AP8</f>
        <v>6</v>
      </c>
      <c r="F46" s="32"/>
      <c r="G46" s="33">
        <f>AR8</f>
        <v>7</v>
      </c>
      <c r="H46" s="32"/>
      <c r="I46" s="33">
        <f>AT8</f>
        <v>0</v>
      </c>
      <c r="J46" s="32"/>
      <c r="K46" s="33">
        <f>AV8</f>
        <v>0</v>
      </c>
      <c r="L46" s="34"/>
      <c r="M46" s="166">
        <v>0</v>
      </c>
      <c r="N46" s="229">
        <v>5</v>
      </c>
      <c r="O46" s="31">
        <f>AN21</f>
        <v>10</v>
      </c>
      <c r="P46" s="32"/>
      <c r="Q46" s="33">
        <f>AP21</f>
        <v>11</v>
      </c>
      <c r="R46" s="32"/>
      <c r="S46" s="33">
        <f>AR21</f>
        <v>14</v>
      </c>
      <c r="T46" s="32"/>
      <c r="U46" s="33">
        <f>AT21</f>
        <v>12</v>
      </c>
      <c r="V46" s="32"/>
      <c r="W46" s="33">
        <f>AV21</f>
        <v>0</v>
      </c>
      <c r="X46" s="34"/>
      <c r="Y46" s="166">
        <v>3</v>
      </c>
      <c r="Z46" s="162">
        <v>3</v>
      </c>
      <c r="AA46" s="31">
        <f>AN34</f>
        <v>11</v>
      </c>
      <c r="AB46" s="32"/>
      <c r="AC46" s="33">
        <f>AP34</f>
        <v>11</v>
      </c>
      <c r="AD46" s="32"/>
      <c r="AE46" s="33">
        <f>AR34</f>
        <v>9</v>
      </c>
      <c r="AF46" s="32"/>
      <c r="AG46" s="33">
        <f>AT34</f>
        <v>7</v>
      </c>
      <c r="AH46" s="32"/>
      <c r="AI46" s="33">
        <f>AV34</f>
        <v>5</v>
      </c>
      <c r="AJ46" s="34"/>
      <c r="AK46" s="234">
        <v>2</v>
      </c>
      <c r="AL46" s="209"/>
      <c r="AM46" s="19">
        <v>5</v>
      </c>
      <c r="AN46" s="158" t="s">
        <v>60</v>
      </c>
      <c r="AO46" s="158"/>
      <c r="AP46" s="158"/>
      <c r="AQ46" s="158"/>
      <c r="AR46" s="158"/>
      <c r="AS46" s="158"/>
      <c r="AT46" s="158"/>
      <c r="AU46" s="158"/>
      <c r="AV46" s="158"/>
      <c r="AW46" s="159"/>
      <c r="AX46" s="162">
        <v>4</v>
      </c>
      <c r="AY46" s="87">
        <v>6</v>
      </c>
      <c r="AZ46" s="88"/>
      <c r="BA46" s="89">
        <v>11</v>
      </c>
      <c r="BB46" s="88"/>
      <c r="BC46" s="89">
        <v>6</v>
      </c>
      <c r="BD46" s="88"/>
      <c r="BE46" s="89">
        <v>11</v>
      </c>
      <c r="BF46" s="88"/>
      <c r="BG46" s="89">
        <v>11</v>
      </c>
      <c r="BH46" s="90"/>
      <c r="BI46" s="166">
        <v>3</v>
      </c>
      <c r="BJ46" s="229">
        <v>3</v>
      </c>
      <c r="BK46" s="87">
        <v>6</v>
      </c>
      <c r="BL46" s="88"/>
      <c r="BM46" s="89">
        <v>12</v>
      </c>
      <c r="BN46" s="88"/>
      <c r="BO46" s="89">
        <v>4</v>
      </c>
      <c r="BP46" s="88"/>
      <c r="BQ46" s="89">
        <v>7</v>
      </c>
      <c r="BR46" s="88"/>
      <c r="BS46" s="89"/>
      <c r="BT46" s="90"/>
      <c r="BU46" s="211">
        <v>1</v>
      </c>
      <c r="BV46" s="171">
        <v>4</v>
      </c>
      <c r="BW46" s="71">
        <v>11</v>
      </c>
      <c r="BX46" s="72"/>
      <c r="BY46" s="73">
        <v>11</v>
      </c>
      <c r="BZ46" s="72"/>
      <c r="CA46" s="73">
        <v>11</v>
      </c>
      <c r="CB46" s="72"/>
      <c r="CC46" s="73"/>
      <c r="CD46" s="72"/>
      <c r="CE46" s="73"/>
      <c r="CF46" s="74"/>
      <c r="CG46" s="169">
        <v>3</v>
      </c>
      <c r="CH46" s="150"/>
      <c r="CI46" s="150"/>
    </row>
    <row r="47" spans="1:87" ht="9.75" customHeight="1">
      <c r="A47" s="142"/>
      <c r="B47" s="225"/>
      <c r="C47" s="27"/>
      <c r="D47" s="28">
        <f>AM7</f>
        <v>11</v>
      </c>
      <c r="E47" s="29"/>
      <c r="F47" s="28">
        <f>AO7</f>
        <v>11</v>
      </c>
      <c r="G47" s="29"/>
      <c r="H47" s="28">
        <f>AQ7</f>
        <v>11</v>
      </c>
      <c r="I47" s="29"/>
      <c r="J47" s="28">
        <f>AS7</f>
        <v>0</v>
      </c>
      <c r="K47" s="29"/>
      <c r="L47" s="30">
        <f>AU7</f>
        <v>0</v>
      </c>
      <c r="M47" s="166"/>
      <c r="N47" s="225"/>
      <c r="O47" s="27"/>
      <c r="P47" s="28">
        <f>AM20</f>
        <v>12</v>
      </c>
      <c r="Q47" s="29"/>
      <c r="R47" s="28">
        <f>AO20</f>
        <v>7</v>
      </c>
      <c r="S47" s="29"/>
      <c r="T47" s="28">
        <f>AQ20</f>
        <v>12</v>
      </c>
      <c r="U47" s="29"/>
      <c r="V47" s="28">
        <f>AS20</f>
        <v>10</v>
      </c>
      <c r="W47" s="29"/>
      <c r="X47" s="30">
        <f>AU20</f>
        <v>0</v>
      </c>
      <c r="Y47" s="166"/>
      <c r="Z47" s="162"/>
      <c r="AA47" s="27"/>
      <c r="AB47" s="28">
        <f>AM33</f>
        <v>7</v>
      </c>
      <c r="AC47" s="29"/>
      <c r="AD47" s="28">
        <f>AO33</f>
        <v>7</v>
      </c>
      <c r="AE47" s="29"/>
      <c r="AF47" s="28">
        <f>AQ33</f>
        <v>11</v>
      </c>
      <c r="AG47" s="29"/>
      <c r="AH47" s="28">
        <f>AS33</f>
        <v>11</v>
      </c>
      <c r="AI47" s="29"/>
      <c r="AJ47" s="30">
        <f>AU33</f>
        <v>11</v>
      </c>
      <c r="AK47" s="234"/>
      <c r="AL47" s="209"/>
      <c r="AM47" s="19">
        <v>6</v>
      </c>
      <c r="AN47" s="158" t="s">
        <v>61</v>
      </c>
      <c r="AO47" s="158"/>
      <c r="AP47" s="158"/>
      <c r="AQ47" s="158"/>
      <c r="AR47" s="158"/>
      <c r="AS47" s="158"/>
      <c r="AT47" s="158"/>
      <c r="AU47" s="158"/>
      <c r="AV47" s="158"/>
      <c r="AW47" s="159"/>
      <c r="AX47" s="162"/>
      <c r="AY47" s="83"/>
      <c r="AZ47" s="84">
        <v>11</v>
      </c>
      <c r="BA47" s="85"/>
      <c r="BB47" s="84">
        <v>7</v>
      </c>
      <c r="BC47" s="85"/>
      <c r="BD47" s="84">
        <v>11</v>
      </c>
      <c r="BE47" s="85"/>
      <c r="BF47" s="84">
        <v>9</v>
      </c>
      <c r="BG47" s="85"/>
      <c r="BH47" s="86">
        <v>7</v>
      </c>
      <c r="BI47" s="166"/>
      <c r="BJ47" s="225"/>
      <c r="BK47" s="83"/>
      <c r="BL47" s="84">
        <v>11</v>
      </c>
      <c r="BM47" s="85"/>
      <c r="BN47" s="84">
        <v>10</v>
      </c>
      <c r="BO47" s="85"/>
      <c r="BP47" s="84">
        <v>11</v>
      </c>
      <c r="BQ47" s="85"/>
      <c r="BR47" s="84">
        <v>11</v>
      </c>
      <c r="BS47" s="85"/>
      <c r="BT47" s="86"/>
      <c r="BU47" s="211"/>
      <c r="BV47" s="171"/>
      <c r="BW47" s="67"/>
      <c r="BX47" s="68">
        <v>4</v>
      </c>
      <c r="BY47" s="69"/>
      <c r="BZ47" s="68">
        <v>3</v>
      </c>
      <c r="CA47" s="69"/>
      <c r="CB47" s="68">
        <v>2</v>
      </c>
      <c r="CC47" s="69"/>
      <c r="CD47" s="68"/>
      <c r="CE47" s="69"/>
      <c r="CF47" s="70"/>
      <c r="CG47" s="169"/>
      <c r="CH47" s="150"/>
      <c r="CI47" s="150"/>
    </row>
    <row r="48" spans="1:87" ht="9.75" customHeight="1">
      <c r="A48" s="142"/>
      <c r="B48" s="229">
        <v>5</v>
      </c>
      <c r="C48" s="31">
        <f>AN10</f>
        <v>11</v>
      </c>
      <c r="D48" s="32"/>
      <c r="E48" s="33">
        <f>AP10</f>
        <v>9</v>
      </c>
      <c r="F48" s="32"/>
      <c r="G48" s="33">
        <f>AR10</f>
        <v>6</v>
      </c>
      <c r="H48" s="32"/>
      <c r="I48" s="33">
        <f>AT10</f>
        <v>5</v>
      </c>
      <c r="J48" s="32"/>
      <c r="K48" s="33">
        <f>AV10</f>
        <v>0</v>
      </c>
      <c r="L48" s="34"/>
      <c r="M48" s="166">
        <v>1</v>
      </c>
      <c r="N48" s="229">
        <v>6</v>
      </c>
      <c r="O48" s="31">
        <f>AN23</f>
        <v>4</v>
      </c>
      <c r="P48" s="32"/>
      <c r="Q48" s="33">
        <f>AP23</f>
        <v>9</v>
      </c>
      <c r="R48" s="32"/>
      <c r="S48" s="33">
        <f>AR23</f>
        <v>11</v>
      </c>
      <c r="T48" s="32"/>
      <c r="U48" s="33">
        <f>AT23</f>
        <v>2</v>
      </c>
      <c r="V48" s="32"/>
      <c r="W48" s="33">
        <f>AV23</f>
        <v>0</v>
      </c>
      <c r="X48" s="34"/>
      <c r="Y48" s="166">
        <v>1</v>
      </c>
      <c r="Z48" s="162">
        <v>4</v>
      </c>
      <c r="AA48" s="31">
        <f>AN36</f>
        <v>11</v>
      </c>
      <c r="AB48" s="32"/>
      <c r="AC48" s="33">
        <f>AP36</f>
        <v>7</v>
      </c>
      <c r="AD48" s="32"/>
      <c r="AE48" s="33">
        <f>AR36</f>
        <v>11</v>
      </c>
      <c r="AF48" s="32"/>
      <c r="AG48" s="33">
        <f>AT36</f>
        <v>9</v>
      </c>
      <c r="AH48" s="32"/>
      <c r="AI48" s="33">
        <f>AV36</f>
        <v>11</v>
      </c>
      <c r="AJ48" s="34"/>
      <c r="AK48" s="234">
        <v>3</v>
      </c>
      <c r="AL48" s="209"/>
      <c r="AM48" s="19">
        <v>7</v>
      </c>
      <c r="AN48" s="158" t="s">
        <v>62</v>
      </c>
      <c r="AO48" s="158"/>
      <c r="AP48" s="158"/>
      <c r="AQ48" s="158"/>
      <c r="AR48" s="158"/>
      <c r="AS48" s="158"/>
      <c r="AT48" s="158"/>
      <c r="AU48" s="158"/>
      <c r="AV48" s="158"/>
      <c r="AW48" s="159"/>
      <c r="AX48" s="162">
        <v>5</v>
      </c>
      <c r="AY48" s="87">
        <v>11</v>
      </c>
      <c r="AZ48" s="88"/>
      <c r="BA48" s="89">
        <v>11</v>
      </c>
      <c r="BB48" s="88"/>
      <c r="BC48" s="89">
        <v>11</v>
      </c>
      <c r="BD48" s="88"/>
      <c r="BE48" s="89"/>
      <c r="BF48" s="88"/>
      <c r="BG48" s="89"/>
      <c r="BH48" s="90"/>
      <c r="BI48" s="166">
        <v>3</v>
      </c>
      <c r="BJ48" s="229">
        <v>4</v>
      </c>
      <c r="BK48" s="87">
        <v>11</v>
      </c>
      <c r="BL48" s="88"/>
      <c r="BM48" s="89">
        <v>11</v>
      </c>
      <c r="BN48" s="88"/>
      <c r="BO48" s="89">
        <v>8</v>
      </c>
      <c r="BP48" s="88"/>
      <c r="BQ48" s="89">
        <v>11</v>
      </c>
      <c r="BR48" s="88"/>
      <c r="BS48" s="89"/>
      <c r="BT48" s="90"/>
      <c r="BU48" s="211">
        <v>3</v>
      </c>
      <c r="BV48" s="171">
        <v>5</v>
      </c>
      <c r="BW48" s="71">
        <v>11</v>
      </c>
      <c r="BX48" s="72"/>
      <c r="BY48" s="73">
        <v>11</v>
      </c>
      <c r="BZ48" s="72"/>
      <c r="CA48" s="73">
        <v>11</v>
      </c>
      <c r="CB48" s="72"/>
      <c r="CC48" s="73"/>
      <c r="CD48" s="72"/>
      <c r="CE48" s="73"/>
      <c r="CF48" s="74"/>
      <c r="CG48" s="169">
        <v>3</v>
      </c>
      <c r="CH48" s="150"/>
      <c r="CI48" s="150"/>
    </row>
    <row r="49" spans="1:87" ht="9.75" customHeight="1">
      <c r="A49" s="142"/>
      <c r="B49" s="225"/>
      <c r="C49" s="27"/>
      <c r="D49" s="28">
        <f>AM9</f>
        <v>6</v>
      </c>
      <c r="E49" s="29"/>
      <c r="F49" s="28">
        <f>AO9</f>
        <v>11</v>
      </c>
      <c r="G49" s="29"/>
      <c r="H49" s="28">
        <f>AQ9</f>
        <v>11</v>
      </c>
      <c r="I49" s="29"/>
      <c r="J49" s="28">
        <f>AS9</f>
        <v>11</v>
      </c>
      <c r="K49" s="29"/>
      <c r="L49" s="30">
        <f>AU9</f>
        <v>0</v>
      </c>
      <c r="M49" s="166"/>
      <c r="N49" s="225"/>
      <c r="O49" s="27"/>
      <c r="P49" s="28">
        <f>AM22</f>
        <v>11</v>
      </c>
      <c r="Q49" s="29"/>
      <c r="R49" s="28">
        <f>AO22</f>
        <v>11</v>
      </c>
      <c r="S49" s="29"/>
      <c r="T49" s="28">
        <f>AQ22</f>
        <v>3</v>
      </c>
      <c r="U49" s="29"/>
      <c r="V49" s="28">
        <f>AS22</f>
        <v>11</v>
      </c>
      <c r="W49" s="29"/>
      <c r="X49" s="30">
        <f>AU22</f>
        <v>0</v>
      </c>
      <c r="Y49" s="166"/>
      <c r="Z49" s="162"/>
      <c r="AA49" s="27"/>
      <c r="AB49" s="28">
        <f>AM35</f>
        <v>8</v>
      </c>
      <c r="AC49" s="29"/>
      <c r="AD49" s="28">
        <f>AO35</f>
        <v>11</v>
      </c>
      <c r="AE49" s="29"/>
      <c r="AF49" s="28">
        <f>AQ35</f>
        <v>8</v>
      </c>
      <c r="AG49" s="29"/>
      <c r="AH49" s="28">
        <f>AS35</f>
        <v>11</v>
      </c>
      <c r="AI49" s="29"/>
      <c r="AJ49" s="30">
        <f>AU35</f>
        <v>8</v>
      </c>
      <c r="AK49" s="234"/>
      <c r="AL49" s="209"/>
      <c r="AM49" s="19">
        <v>8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/>
      <c r="AX49" s="162"/>
      <c r="AY49" s="83"/>
      <c r="AZ49" s="84">
        <v>5</v>
      </c>
      <c r="BA49" s="85"/>
      <c r="BB49" s="84">
        <v>5</v>
      </c>
      <c r="BC49" s="85"/>
      <c r="BD49" s="84">
        <v>6</v>
      </c>
      <c r="BE49" s="85"/>
      <c r="BF49" s="84"/>
      <c r="BG49" s="85"/>
      <c r="BH49" s="86"/>
      <c r="BI49" s="166"/>
      <c r="BJ49" s="225"/>
      <c r="BK49" s="83"/>
      <c r="BL49" s="84">
        <v>5</v>
      </c>
      <c r="BM49" s="85"/>
      <c r="BN49" s="84">
        <v>4</v>
      </c>
      <c r="BO49" s="85"/>
      <c r="BP49" s="84">
        <v>11</v>
      </c>
      <c r="BQ49" s="85"/>
      <c r="BR49" s="84">
        <v>9</v>
      </c>
      <c r="BS49" s="85"/>
      <c r="BT49" s="86"/>
      <c r="BU49" s="211"/>
      <c r="BV49" s="171"/>
      <c r="BW49" s="67"/>
      <c r="BX49" s="68">
        <v>4</v>
      </c>
      <c r="BY49" s="69"/>
      <c r="BZ49" s="68">
        <v>4</v>
      </c>
      <c r="CA49" s="69"/>
      <c r="CB49" s="68">
        <v>4</v>
      </c>
      <c r="CC49" s="69"/>
      <c r="CD49" s="68"/>
      <c r="CE49" s="69"/>
      <c r="CF49" s="70"/>
      <c r="CG49" s="169"/>
      <c r="CH49" s="150"/>
      <c r="CI49" s="150"/>
    </row>
    <row r="50" spans="1:87" ht="9.75" customHeight="1">
      <c r="A50" s="142"/>
      <c r="B50" s="229">
        <v>6</v>
      </c>
      <c r="C50" s="31">
        <f>AN12</f>
        <v>9</v>
      </c>
      <c r="D50" s="32"/>
      <c r="E50" s="33">
        <f>AP12</f>
        <v>4</v>
      </c>
      <c r="F50" s="32"/>
      <c r="G50" s="33">
        <f>AR12</f>
        <v>5</v>
      </c>
      <c r="H50" s="32"/>
      <c r="I50" s="33">
        <f>AT12</f>
        <v>0</v>
      </c>
      <c r="J50" s="32"/>
      <c r="K50" s="33">
        <f>AV12</f>
        <v>0</v>
      </c>
      <c r="L50" s="34"/>
      <c r="M50" s="166">
        <v>0</v>
      </c>
      <c r="N50" s="172">
        <v>7</v>
      </c>
      <c r="O50" s="31">
        <f>AN25</f>
        <v>9</v>
      </c>
      <c r="P50" s="32"/>
      <c r="Q50" s="33">
        <f>AP25</f>
        <v>11</v>
      </c>
      <c r="R50" s="32"/>
      <c r="S50" s="33">
        <f>AR25</f>
        <v>11</v>
      </c>
      <c r="T50" s="32"/>
      <c r="U50" s="33">
        <f>AT25</f>
        <v>11</v>
      </c>
      <c r="V50" s="32"/>
      <c r="W50" s="33">
        <f>AV25</f>
        <v>0</v>
      </c>
      <c r="X50" s="34"/>
      <c r="Y50" s="166">
        <v>3</v>
      </c>
      <c r="Z50" s="162">
        <v>5</v>
      </c>
      <c r="AA50" s="31">
        <f>AN38</f>
        <v>11</v>
      </c>
      <c r="AB50" s="32"/>
      <c r="AC50" s="33">
        <f>AP38</f>
        <v>7</v>
      </c>
      <c r="AD50" s="32"/>
      <c r="AE50" s="33">
        <f>AR38</f>
        <v>1</v>
      </c>
      <c r="AF50" s="32"/>
      <c r="AG50" s="33">
        <f>AT38</f>
        <v>7</v>
      </c>
      <c r="AH50" s="32"/>
      <c r="AI50" s="33">
        <f>AV38</f>
        <v>0</v>
      </c>
      <c r="AJ50" s="34"/>
      <c r="AK50" s="234">
        <v>1</v>
      </c>
      <c r="AL50" s="209"/>
      <c r="AM50" s="20"/>
      <c r="AN50" s="174"/>
      <c r="AO50" s="174"/>
      <c r="AP50" s="174"/>
      <c r="AQ50" s="174"/>
      <c r="AR50" s="174"/>
      <c r="AS50" s="174"/>
      <c r="AT50" s="174"/>
      <c r="AU50" s="174"/>
      <c r="AV50" s="174"/>
      <c r="AW50" s="159"/>
      <c r="AX50" s="162">
        <v>6</v>
      </c>
      <c r="AY50" s="87"/>
      <c r="AZ50" s="88"/>
      <c r="BA50" s="89"/>
      <c r="BB50" s="88"/>
      <c r="BC50" s="89"/>
      <c r="BD50" s="88"/>
      <c r="BE50" s="89"/>
      <c r="BF50" s="88"/>
      <c r="BG50" s="89" t="s">
        <v>127</v>
      </c>
      <c r="BH50" s="90"/>
      <c r="BI50" s="166">
        <v>3</v>
      </c>
      <c r="BJ50" s="162">
        <v>5</v>
      </c>
      <c r="BK50" s="87">
        <v>9</v>
      </c>
      <c r="BL50" s="88"/>
      <c r="BM50" s="89">
        <v>11</v>
      </c>
      <c r="BN50" s="88"/>
      <c r="BO50" s="89">
        <v>11</v>
      </c>
      <c r="BP50" s="88"/>
      <c r="BQ50" s="89">
        <v>11</v>
      </c>
      <c r="BR50" s="88"/>
      <c r="BS50" s="89"/>
      <c r="BT50" s="90"/>
      <c r="BU50" s="211">
        <v>3</v>
      </c>
      <c r="BV50" s="171">
        <v>7</v>
      </c>
      <c r="BW50" s="71">
        <v>11</v>
      </c>
      <c r="BX50" s="72"/>
      <c r="BY50" s="73">
        <v>11</v>
      </c>
      <c r="BZ50" s="72"/>
      <c r="CA50" s="73">
        <v>11</v>
      </c>
      <c r="CB50" s="72"/>
      <c r="CC50" s="73"/>
      <c r="CD50" s="72"/>
      <c r="CE50" s="73"/>
      <c r="CF50" s="74"/>
      <c r="CG50" s="169">
        <v>3</v>
      </c>
      <c r="CH50" s="150"/>
      <c r="CI50" s="150"/>
    </row>
    <row r="51" spans="1:87" ht="9.75" customHeight="1" thickBot="1">
      <c r="A51" s="142"/>
      <c r="B51" s="226"/>
      <c r="C51" s="35"/>
      <c r="D51" s="36">
        <f>AM11</f>
        <v>11</v>
      </c>
      <c r="E51" s="37"/>
      <c r="F51" s="36">
        <f>AO11</f>
        <v>11</v>
      </c>
      <c r="G51" s="37"/>
      <c r="H51" s="36">
        <f>AQ11</f>
        <v>11</v>
      </c>
      <c r="I51" s="37"/>
      <c r="J51" s="36">
        <f>AS11</f>
        <v>0</v>
      </c>
      <c r="K51" s="37"/>
      <c r="L51" s="38">
        <f>AU9</f>
        <v>0</v>
      </c>
      <c r="M51" s="176"/>
      <c r="N51" s="175"/>
      <c r="O51" s="35"/>
      <c r="P51" s="36">
        <f>AM24</f>
        <v>11</v>
      </c>
      <c r="Q51" s="37"/>
      <c r="R51" s="36">
        <f>AO24</f>
        <v>4</v>
      </c>
      <c r="S51" s="37"/>
      <c r="T51" s="36">
        <f>AQ24</f>
        <v>8</v>
      </c>
      <c r="U51" s="37"/>
      <c r="V51" s="36">
        <f>AS24</f>
        <v>9</v>
      </c>
      <c r="W51" s="37"/>
      <c r="X51" s="38">
        <f>AU24</f>
        <v>0</v>
      </c>
      <c r="Y51" s="176"/>
      <c r="Z51" s="175"/>
      <c r="AA51" s="35"/>
      <c r="AB51" s="36">
        <f>AM37</f>
        <v>5</v>
      </c>
      <c r="AC51" s="37"/>
      <c r="AD51" s="36">
        <f>AO37</f>
        <v>11</v>
      </c>
      <c r="AE51" s="37"/>
      <c r="AF51" s="36">
        <f>AQ37</f>
        <v>11</v>
      </c>
      <c r="AG51" s="37"/>
      <c r="AH51" s="36">
        <f>AS37</f>
        <v>11</v>
      </c>
      <c r="AI51" s="37"/>
      <c r="AJ51" s="38">
        <f>AU37</f>
        <v>0</v>
      </c>
      <c r="AK51" s="235"/>
      <c r="AL51" s="209"/>
      <c r="AM51" s="20"/>
      <c r="AN51" s="174"/>
      <c r="AO51" s="174"/>
      <c r="AP51" s="174"/>
      <c r="AQ51" s="174"/>
      <c r="AR51" s="174"/>
      <c r="AS51" s="174"/>
      <c r="AT51" s="174"/>
      <c r="AU51" s="174"/>
      <c r="AV51" s="174"/>
      <c r="AW51" s="159"/>
      <c r="AX51" s="175"/>
      <c r="AY51" s="91"/>
      <c r="AZ51" s="92"/>
      <c r="BA51" s="93"/>
      <c r="BB51" s="92"/>
      <c r="BC51" s="93"/>
      <c r="BD51" s="92"/>
      <c r="BE51" s="93"/>
      <c r="BF51" s="92"/>
      <c r="BG51" s="93"/>
      <c r="BH51" s="94" t="s">
        <v>128</v>
      </c>
      <c r="BI51" s="176"/>
      <c r="BJ51" s="175"/>
      <c r="BK51" s="91"/>
      <c r="BL51" s="92">
        <v>11</v>
      </c>
      <c r="BM51" s="93"/>
      <c r="BN51" s="92">
        <v>5</v>
      </c>
      <c r="BO51" s="93"/>
      <c r="BP51" s="92">
        <v>1</v>
      </c>
      <c r="BQ51" s="93"/>
      <c r="BR51" s="92">
        <v>8</v>
      </c>
      <c r="BS51" s="93"/>
      <c r="BT51" s="94"/>
      <c r="BU51" s="213"/>
      <c r="BV51" s="178"/>
      <c r="BW51" s="75"/>
      <c r="BX51" s="76">
        <v>3</v>
      </c>
      <c r="BY51" s="77"/>
      <c r="BZ51" s="76">
        <v>6</v>
      </c>
      <c r="CA51" s="77"/>
      <c r="CB51" s="76">
        <v>6</v>
      </c>
      <c r="CC51" s="77"/>
      <c r="CD51" s="76"/>
      <c r="CE51" s="77"/>
      <c r="CF51" s="78"/>
      <c r="CG51" s="177"/>
      <c r="CH51" s="150"/>
      <c r="CI51" s="150"/>
    </row>
    <row r="52" spans="1:87" ht="9.75" customHeight="1">
      <c r="A52" s="142"/>
      <c r="B52" s="180" t="s">
        <v>0</v>
      </c>
      <c r="C52" s="44">
        <v>0</v>
      </c>
      <c r="D52" s="45"/>
      <c r="E52" s="200" t="s">
        <v>3</v>
      </c>
      <c r="F52" s="201"/>
      <c r="G52" s="201"/>
      <c r="H52" s="202"/>
      <c r="I52" s="151"/>
      <c r="J52" s="152"/>
      <c r="K52" s="17"/>
      <c r="L52" s="17"/>
      <c r="M52" s="215">
        <f>SUM(M42:M51)+I52</f>
        <v>3</v>
      </c>
      <c r="N52" s="227" t="s">
        <v>0</v>
      </c>
      <c r="O52" s="44">
        <f>AN27</f>
        <v>3</v>
      </c>
      <c r="P52" s="45"/>
      <c r="Q52" s="200" t="s">
        <v>3</v>
      </c>
      <c r="R52" s="201"/>
      <c r="S52" s="201"/>
      <c r="T52" s="202"/>
      <c r="U52" s="151">
        <v>5</v>
      </c>
      <c r="V52" s="152"/>
      <c r="W52" s="10"/>
      <c r="X52" s="10"/>
      <c r="Y52" s="215">
        <f>SUM(Y42:Y51)+U52</f>
        <v>15</v>
      </c>
      <c r="Z52" s="227" t="s">
        <v>0</v>
      </c>
      <c r="AA52" s="44">
        <f>AN40</f>
        <v>2</v>
      </c>
      <c r="AB52" s="45"/>
      <c r="AC52" s="200" t="s">
        <v>3</v>
      </c>
      <c r="AD52" s="201"/>
      <c r="AE52" s="201"/>
      <c r="AF52" s="202"/>
      <c r="AG52" s="151"/>
      <c r="AH52" s="152"/>
      <c r="AI52" s="17"/>
      <c r="AJ52" s="17"/>
      <c r="AK52" s="215">
        <f>SUM(AK42:AK51)+AG52</f>
        <v>11</v>
      </c>
      <c r="AL52" s="209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9"/>
      <c r="AX52" s="227" t="s">
        <v>0</v>
      </c>
      <c r="AY52" s="43">
        <v>5</v>
      </c>
      <c r="AZ52" s="46"/>
      <c r="BA52" s="200" t="s">
        <v>3</v>
      </c>
      <c r="BB52" s="201"/>
      <c r="BC52" s="201"/>
      <c r="BD52" s="202"/>
      <c r="BE52" s="236">
        <v>5</v>
      </c>
      <c r="BF52" s="237"/>
      <c r="BG52" s="17"/>
      <c r="BH52" s="17"/>
      <c r="BI52" s="190">
        <f>SUM(BI42:BI51)+BE52</f>
        <v>20</v>
      </c>
      <c r="BJ52" s="227" t="s">
        <v>0</v>
      </c>
      <c r="BK52" s="43">
        <v>2</v>
      </c>
      <c r="BL52" s="46"/>
      <c r="BM52" s="200" t="s">
        <v>3</v>
      </c>
      <c r="BN52" s="201"/>
      <c r="BO52" s="201"/>
      <c r="BP52" s="202"/>
      <c r="BQ52" s="236"/>
      <c r="BR52" s="237"/>
      <c r="BS52" s="17"/>
      <c r="BT52" s="17"/>
      <c r="BU52" s="155">
        <f>SUM(BU42:BU51)+BQ52</f>
        <v>7</v>
      </c>
      <c r="BV52" s="227" t="s">
        <v>0</v>
      </c>
      <c r="BW52" s="43">
        <v>5</v>
      </c>
      <c r="BX52" s="46"/>
      <c r="BY52" s="200" t="s">
        <v>3</v>
      </c>
      <c r="BZ52" s="201"/>
      <c r="CA52" s="201"/>
      <c r="CB52" s="202"/>
      <c r="CC52" s="236">
        <v>5</v>
      </c>
      <c r="CD52" s="237"/>
      <c r="CE52" s="17"/>
      <c r="CF52" s="17"/>
      <c r="CG52" s="155">
        <f>SUM(CG42:CG51)+CC52</f>
        <v>20</v>
      </c>
      <c r="CH52" s="150"/>
      <c r="CI52" s="150"/>
    </row>
    <row r="53" spans="1:87" ht="9.75" customHeight="1" thickBot="1">
      <c r="A53" s="142"/>
      <c r="B53" s="181"/>
      <c r="C53" s="40"/>
      <c r="D53" s="41">
        <v>5</v>
      </c>
      <c r="E53" s="203"/>
      <c r="F53" s="204"/>
      <c r="G53" s="204"/>
      <c r="H53" s="205"/>
      <c r="I53" s="153"/>
      <c r="J53" s="154"/>
      <c r="K53" s="18"/>
      <c r="L53" s="18"/>
      <c r="M53" s="216"/>
      <c r="N53" s="228"/>
      <c r="O53" s="40"/>
      <c r="P53" s="41">
        <f>AM26</f>
        <v>2</v>
      </c>
      <c r="Q53" s="203"/>
      <c r="R53" s="204"/>
      <c r="S53" s="204"/>
      <c r="T53" s="205"/>
      <c r="U53" s="153"/>
      <c r="V53" s="154"/>
      <c r="W53" s="15"/>
      <c r="X53" s="15"/>
      <c r="Y53" s="216"/>
      <c r="Z53" s="228"/>
      <c r="AA53" s="40"/>
      <c r="AB53" s="41">
        <f>AM39</f>
        <v>3</v>
      </c>
      <c r="AC53" s="203"/>
      <c r="AD53" s="204"/>
      <c r="AE53" s="204"/>
      <c r="AF53" s="205"/>
      <c r="AG53" s="153"/>
      <c r="AH53" s="154"/>
      <c r="AI53" s="18"/>
      <c r="AJ53" s="18"/>
      <c r="AK53" s="216"/>
      <c r="AL53" s="217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60"/>
      <c r="AX53" s="228"/>
      <c r="AY53" s="2"/>
      <c r="AZ53" s="3">
        <v>0</v>
      </c>
      <c r="BA53" s="203"/>
      <c r="BB53" s="204"/>
      <c r="BC53" s="204"/>
      <c r="BD53" s="205"/>
      <c r="BE53" s="238"/>
      <c r="BF53" s="239"/>
      <c r="BG53" s="18"/>
      <c r="BH53" s="18"/>
      <c r="BI53" s="191"/>
      <c r="BJ53" s="228"/>
      <c r="BK53" s="2"/>
      <c r="BL53" s="3">
        <v>3</v>
      </c>
      <c r="BM53" s="203"/>
      <c r="BN53" s="204"/>
      <c r="BO53" s="204"/>
      <c r="BP53" s="205"/>
      <c r="BQ53" s="238"/>
      <c r="BR53" s="239"/>
      <c r="BS53" s="18"/>
      <c r="BT53" s="18"/>
      <c r="BU53" s="156"/>
      <c r="BV53" s="228"/>
      <c r="BW53" s="2"/>
      <c r="BX53" s="3">
        <v>0</v>
      </c>
      <c r="BY53" s="203"/>
      <c r="BZ53" s="204"/>
      <c r="CA53" s="204"/>
      <c r="CB53" s="205"/>
      <c r="CC53" s="238"/>
      <c r="CD53" s="239"/>
      <c r="CE53" s="18"/>
      <c r="CF53" s="18"/>
      <c r="CG53" s="156"/>
      <c r="CH53" s="150"/>
      <c r="CI53" s="150"/>
    </row>
    <row r="54" spans="1:87" ht="9.75" customHeight="1" thickBot="1">
      <c r="A54" s="142" t="str">
        <f>AX1</f>
        <v>R SIGS 'B'</v>
      </c>
      <c r="B54" s="113" t="s">
        <v>4</v>
      </c>
      <c r="C54" s="194">
        <v>1</v>
      </c>
      <c r="D54" s="195"/>
      <c r="E54" s="194">
        <v>2</v>
      </c>
      <c r="F54" s="195"/>
      <c r="G54" s="194">
        <v>3</v>
      </c>
      <c r="H54" s="195"/>
      <c r="I54" s="194">
        <v>4</v>
      </c>
      <c r="J54" s="195"/>
      <c r="K54" s="194">
        <v>5</v>
      </c>
      <c r="L54" s="195"/>
      <c r="M54" s="13" t="s">
        <v>1</v>
      </c>
      <c r="N54" s="1" t="s">
        <v>4</v>
      </c>
      <c r="O54" s="230">
        <v>1</v>
      </c>
      <c r="P54" s="231"/>
      <c r="Q54" s="230">
        <v>2</v>
      </c>
      <c r="R54" s="231"/>
      <c r="S54" s="230">
        <v>3</v>
      </c>
      <c r="T54" s="231"/>
      <c r="U54" s="230">
        <v>4</v>
      </c>
      <c r="V54" s="231"/>
      <c r="W54" s="230">
        <v>5</v>
      </c>
      <c r="X54" s="231"/>
      <c r="Y54" s="13" t="s">
        <v>1</v>
      </c>
      <c r="Z54" s="1" t="s">
        <v>4</v>
      </c>
      <c r="AA54" s="194">
        <v>1</v>
      </c>
      <c r="AB54" s="195"/>
      <c r="AC54" s="194">
        <v>2</v>
      </c>
      <c r="AD54" s="195"/>
      <c r="AE54" s="194">
        <v>3</v>
      </c>
      <c r="AF54" s="195"/>
      <c r="AG54" s="194">
        <v>4</v>
      </c>
      <c r="AH54" s="195"/>
      <c r="AI54" s="194">
        <v>5</v>
      </c>
      <c r="AJ54" s="195"/>
      <c r="AK54" s="13" t="s">
        <v>1</v>
      </c>
      <c r="AL54" s="1" t="s">
        <v>4</v>
      </c>
      <c r="AM54" s="194">
        <v>1</v>
      </c>
      <c r="AN54" s="195"/>
      <c r="AO54" s="194">
        <v>2</v>
      </c>
      <c r="AP54" s="195"/>
      <c r="AQ54" s="194">
        <v>3</v>
      </c>
      <c r="AR54" s="195"/>
      <c r="AS54" s="194">
        <v>4</v>
      </c>
      <c r="AT54" s="195"/>
      <c r="AU54" s="194">
        <v>5</v>
      </c>
      <c r="AV54" s="195"/>
      <c r="AW54" s="13" t="s">
        <v>1</v>
      </c>
      <c r="AX54" s="206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1" t="s">
        <v>4</v>
      </c>
      <c r="BK54" s="194">
        <v>1</v>
      </c>
      <c r="BL54" s="195"/>
      <c r="BM54" s="194">
        <v>2</v>
      </c>
      <c r="BN54" s="195"/>
      <c r="BO54" s="194">
        <v>3</v>
      </c>
      <c r="BP54" s="195"/>
      <c r="BQ54" s="194">
        <v>4</v>
      </c>
      <c r="BR54" s="195"/>
      <c r="BS54" s="194">
        <v>5</v>
      </c>
      <c r="BT54" s="195"/>
      <c r="BU54" s="22" t="s">
        <v>1</v>
      </c>
      <c r="BV54" s="1" t="s">
        <v>4</v>
      </c>
      <c r="BW54" s="194">
        <v>1</v>
      </c>
      <c r="BX54" s="195"/>
      <c r="BY54" s="194">
        <v>2</v>
      </c>
      <c r="BZ54" s="195"/>
      <c r="CA54" s="194">
        <v>3</v>
      </c>
      <c r="CB54" s="195"/>
      <c r="CC54" s="194">
        <v>4</v>
      </c>
      <c r="CD54" s="195"/>
      <c r="CE54" s="194">
        <v>5</v>
      </c>
      <c r="CF54" s="195"/>
      <c r="CG54" s="22" t="s">
        <v>1</v>
      </c>
      <c r="CH54" s="150">
        <f>SUM(M65+Y65+AK65+AW65+BU65+CG65)</f>
        <v>30</v>
      </c>
      <c r="CI54" s="149">
        <f>RANK(CH54,$CH$2:$CH$92,0)</f>
        <v>6</v>
      </c>
    </row>
    <row r="55" spans="1:87" ht="9.75" customHeight="1">
      <c r="A55" s="142"/>
      <c r="B55" s="240"/>
      <c r="C55" s="23">
        <f>AZ4</f>
        <v>5</v>
      </c>
      <c r="D55" s="24"/>
      <c r="E55" s="25">
        <f>BB4</f>
        <v>7</v>
      </c>
      <c r="F55" s="24"/>
      <c r="G55" s="25">
        <f>BD4</f>
        <v>3</v>
      </c>
      <c r="H55" s="24"/>
      <c r="I55" s="25">
        <f>BF4</f>
        <v>0</v>
      </c>
      <c r="J55" s="24"/>
      <c r="K55" s="25">
        <f>BH4</f>
        <v>0</v>
      </c>
      <c r="L55" s="26"/>
      <c r="M55" s="165">
        <v>0</v>
      </c>
      <c r="N55" s="240">
        <v>2</v>
      </c>
      <c r="O55" s="23">
        <f>AZ17</f>
        <v>2</v>
      </c>
      <c r="P55" s="24"/>
      <c r="Q55" s="25">
        <f>BB17</f>
        <v>9</v>
      </c>
      <c r="R55" s="24"/>
      <c r="S55" s="25">
        <f>BD17</f>
        <v>11</v>
      </c>
      <c r="T55" s="24"/>
      <c r="U55" s="25">
        <f>BF17</f>
        <v>8</v>
      </c>
      <c r="V55" s="24"/>
      <c r="W55" s="25">
        <f>BH17</f>
        <v>0</v>
      </c>
      <c r="X55" s="26"/>
      <c r="Y55" s="165">
        <v>1</v>
      </c>
      <c r="Z55" s="167">
        <v>1</v>
      </c>
      <c r="AA55" s="23">
        <f>AZ30</f>
        <v>9</v>
      </c>
      <c r="AB55" s="24"/>
      <c r="AC55" s="25">
        <f>BB30</f>
        <v>9</v>
      </c>
      <c r="AD55" s="24"/>
      <c r="AE55" s="25">
        <f>BD30</f>
        <v>8</v>
      </c>
      <c r="AF55" s="24"/>
      <c r="AG55" s="25">
        <f>BF30</f>
        <v>0</v>
      </c>
      <c r="AH55" s="24"/>
      <c r="AI55" s="25">
        <f>BH30</f>
        <v>0</v>
      </c>
      <c r="AJ55" s="26"/>
      <c r="AK55" s="165">
        <v>0</v>
      </c>
      <c r="AL55" s="240">
        <v>2</v>
      </c>
      <c r="AM55" s="23">
        <f>AZ43</f>
        <v>5</v>
      </c>
      <c r="AN55" s="24"/>
      <c r="AO55" s="25">
        <f>BB43</f>
        <v>3</v>
      </c>
      <c r="AP55" s="24"/>
      <c r="AQ55" s="25">
        <f>BD43</f>
        <v>7</v>
      </c>
      <c r="AR55" s="24"/>
      <c r="AS55" s="25">
        <f>BF43</f>
        <v>0</v>
      </c>
      <c r="AT55" s="24"/>
      <c r="AU55" s="25">
        <f>BH43</f>
        <v>0</v>
      </c>
      <c r="AV55" s="26"/>
      <c r="AW55" s="165">
        <v>0</v>
      </c>
      <c r="AX55" s="209"/>
      <c r="AY55" s="19">
        <v>1</v>
      </c>
      <c r="AZ55" s="158" t="s">
        <v>116</v>
      </c>
      <c r="BA55" s="158"/>
      <c r="BB55" s="158"/>
      <c r="BC55" s="158"/>
      <c r="BD55" s="158"/>
      <c r="BE55" s="158"/>
      <c r="BF55" s="158"/>
      <c r="BG55" s="158"/>
      <c r="BH55" s="158"/>
      <c r="BI55" s="159"/>
      <c r="BJ55" s="240">
        <v>2</v>
      </c>
      <c r="BK55" s="79">
        <v>4</v>
      </c>
      <c r="BL55" s="80"/>
      <c r="BM55" s="81">
        <v>6</v>
      </c>
      <c r="BN55" s="80"/>
      <c r="BO55" s="81">
        <v>5</v>
      </c>
      <c r="BP55" s="80"/>
      <c r="BQ55" s="81"/>
      <c r="BR55" s="80"/>
      <c r="BS55" s="81"/>
      <c r="BT55" s="96"/>
      <c r="BU55" s="247">
        <v>0</v>
      </c>
      <c r="BV55" s="240">
        <v>1</v>
      </c>
      <c r="BW55" s="63">
        <v>11</v>
      </c>
      <c r="BX55" s="64"/>
      <c r="BY55" s="65">
        <v>11</v>
      </c>
      <c r="BZ55" s="64"/>
      <c r="CA55" s="65">
        <v>11</v>
      </c>
      <c r="CB55" s="64"/>
      <c r="CC55" s="65"/>
      <c r="CD55" s="64"/>
      <c r="CE55" s="65"/>
      <c r="CF55" s="66"/>
      <c r="CG55" s="168">
        <v>3</v>
      </c>
      <c r="CH55" s="150"/>
      <c r="CI55" s="150"/>
    </row>
    <row r="56" spans="1:87" ht="9.75" customHeight="1">
      <c r="A56" s="142"/>
      <c r="B56" s="225"/>
      <c r="C56" s="27"/>
      <c r="D56" s="28">
        <f>AY3</f>
        <v>11</v>
      </c>
      <c r="E56" s="29"/>
      <c r="F56" s="28">
        <f>BA3</f>
        <v>11</v>
      </c>
      <c r="G56" s="29"/>
      <c r="H56" s="28">
        <f>BC3</f>
        <v>11</v>
      </c>
      <c r="I56" s="29"/>
      <c r="J56" s="28">
        <f>BE3</f>
        <v>0</v>
      </c>
      <c r="K56" s="29"/>
      <c r="L56" s="30">
        <f>BG3</f>
        <v>0</v>
      </c>
      <c r="M56" s="166"/>
      <c r="N56" s="225"/>
      <c r="O56" s="27"/>
      <c r="P56" s="28">
        <f>AY16</f>
        <v>11</v>
      </c>
      <c r="Q56" s="29"/>
      <c r="R56" s="28">
        <f>BA16</f>
        <v>11</v>
      </c>
      <c r="S56" s="29"/>
      <c r="T56" s="28">
        <f>BC16</f>
        <v>4</v>
      </c>
      <c r="U56" s="29"/>
      <c r="V56" s="28">
        <f>BE16</f>
        <v>11</v>
      </c>
      <c r="W56" s="29"/>
      <c r="X56" s="30">
        <f>BG16</f>
        <v>0</v>
      </c>
      <c r="Y56" s="166"/>
      <c r="Z56" s="162"/>
      <c r="AA56" s="27"/>
      <c r="AB56" s="28">
        <f>AY29</f>
        <v>11</v>
      </c>
      <c r="AC56" s="29"/>
      <c r="AD56" s="28">
        <f>BA29</f>
        <v>11</v>
      </c>
      <c r="AE56" s="29"/>
      <c r="AF56" s="28">
        <f>BC29</f>
        <v>11</v>
      </c>
      <c r="AG56" s="29"/>
      <c r="AH56" s="28">
        <f>BE29</f>
        <v>0</v>
      </c>
      <c r="AI56" s="29"/>
      <c r="AJ56" s="30">
        <f>BG29</f>
        <v>0</v>
      </c>
      <c r="AK56" s="166"/>
      <c r="AL56" s="225"/>
      <c r="AM56" s="27"/>
      <c r="AN56" s="28">
        <f>AY42</f>
        <v>11</v>
      </c>
      <c r="AO56" s="29"/>
      <c r="AP56" s="28">
        <f>BA42</f>
        <v>11</v>
      </c>
      <c r="AQ56" s="29"/>
      <c r="AR56" s="28">
        <f>BC42</f>
        <v>11</v>
      </c>
      <c r="AS56" s="29"/>
      <c r="AT56" s="28">
        <f>BE42</f>
        <v>0</v>
      </c>
      <c r="AU56" s="29"/>
      <c r="AV56" s="30">
        <f>BG42</f>
        <v>0</v>
      </c>
      <c r="AW56" s="166"/>
      <c r="AX56" s="209"/>
      <c r="AY56" s="19">
        <v>2</v>
      </c>
      <c r="AZ56" s="158" t="s">
        <v>117</v>
      </c>
      <c r="BA56" s="158"/>
      <c r="BB56" s="158"/>
      <c r="BC56" s="158"/>
      <c r="BD56" s="158"/>
      <c r="BE56" s="158"/>
      <c r="BF56" s="158"/>
      <c r="BG56" s="158"/>
      <c r="BH56" s="158"/>
      <c r="BI56" s="159"/>
      <c r="BJ56" s="225"/>
      <c r="BK56" s="83"/>
      <c r="BL56" s="84">
        <v>11</v>
      </c>
      <c r="BM56" s="85"/>
      <c r="BN56" s="84">
        <v>11</v>
      </c>
      <c r="BO56" s="85"/>
      <c r="BP56" s="84">
        <v>11</v>
      </c>
      <c r="BQ56" s="85"/>
      <c r="BR56" s="84"/>
      <c r="BS56" s="85"/>
      <c r="BT56" s="106"/>
      <c r="BU56" s="247"/>
      <c r="BV56" s="225"/>
      <c r="BW56" s="67"/>
      <c r="BX56" s="68">
        <v>8</v>
      </c>
      <c r="BY56" s="69"/>
      <c r="BZ56" s="68">
        <v>2</v>
      </c>
      <c r="CA56" s="69"/>
      <c r="CB56" s="68">
        <v>9</v>
      </c>
      <c r="CC56" s="69"/>
      <c r="CD56" s="68"/>
      <c r="CE56" s="69"/>
      <c r="CF56" s="70"/>
      <c r="CG56" s="169"/>
      <c r="CH56" s="150"/>
      <c r="CI56" s="150"/>
    </row>
    <row r="57" spans="1:87" ht="9.75" customHeight="1">
      <c r="A57" s="142"/>
      <c r="B57" s="225"/>
      <c r="C57" s="31">
        <f>AZ6</f>
        <v>6</v>
      </c>
      <c r="D57" s="32"/>
      <c r="E57" s="33">
        <f>BB6</f>
        <v>6</v>
      </c>
      <c r="F57" s="32"/>
      <c r="G57" s="33">
        <f>BD6</f>
        <v>8</v>
      </c>
      <c r="H57" s="32"/>
      <c r="I57" s="33">
        <f>BF6</f>
        <v>0</v>
      </c>
      <c r="J57" s="32"/>
      <c r="K57" s="33">
        <f>BH6</f>
        <v>0</v>
      </c>
      <c r="L57" s="34"/>
      <c r="M57" s="166">
        <v>0</v>
      </c>
      <c r="N57" s="225">
        <v>3</v>
      </c>
      <c r="O57" s="31">
        <f>AZ19</f>
        <v>1</v>
      </c>
      <c r="P57" s="32"/>
      <c r="Q57" s="33">
        <f>BB19</f>
        <v>6</v>
      </c>
      <c r="R57" s="32"/>
      <c r="S57" s="33">
        <f>BD19</f>
        <v>5</v>
      </c>
      <c r="T57" s="32"/>
      <c r="U57" s="33">
        <f>BF19</f>
        <v>0</v>
      </c>
      <c r="V57" s="32"/>
      <c r="W57" s="33">
        <f>BH19</f>
        <v>0</v>
      </c>
      <c r="X57" s="34"/>
      <c r="Y57" s="166">
        <v>0</v>
      </c>
      <c r="Z57" s="162">
        <v>2</v>
      </c>
      <c r="AA57" s="31">
        <f>AZ32</f>
        <v>14</v>
      </c>
      <c r="AB57" s="32"/>
      <c r="AC57" s="33">
        <f>BB32</f>
        <v>11</v>
      </c>
      <c r="AD57" s="32"/>
      <c r="AE57" s="33">
        <f>BD32</f>
        <v>6</v>
      </c>
      <c r="AF57" s="32"/>
      <c r="AG57" s="33">
        <f>BF32</f>
        <v>7</v>
      </c>
      <c r="AH57" s="32"/>
      <c r="AI57" s="33">
        <f>BH32</f>
        <v>2</v>
      </c>
      <c r="AJ57" s="34"/>
      <c r="AK57" s="166">
        <v>2</v>
      </c>
      <c r="AL57" s="225">
        <v>3</v>
      </c>
      <c r="AM57" s="31">
        <f>AZ45</f>
        <v>0</v>
      </c>
      <c r="AN57" s="32"/>
      <c r="AO57" s="33">
        <f>BB45</f>
        <v>4</v>
      </c>
      <c r="AP57" s="32"/>
      <c r="AQ57" s="33">
        <f>BD45</f>
        <v>5</v>
      </c>
      <c r="AR57" s="32"/>
      <c r="AS57" s="33">
        <f>BF45</f>
        <v>0</v>
      </c>
      <c r="AT57" s="32"/>
      <c r="AU57" s="33">
        <f>BH45</f>
        <v>0</v>
      </c>
      <c r="AV57" s="34"/>
      <c r="AW57" s="166">
        <v>0</v>
      </c>
      <c r="AX57" s="209"/>
      <c r="AY57" s="19">
        <v>3</v>
      </c>
      <c r="AZ57" s="158" t="s">
        <v>118</v>
      </c>
      <c r="BA57" s="158"/>
      <c r="BB57" s="158"/>
      <c r="BC57" s="158"/>
      <c r="BD57" s="158"/>
      <c r="BE57" s="158"/>
      <c r="BF57" s="158"/>
      <c r="BG57" s="158"/>
      <c r="BH57" s="158"/>
      <c r="BI57" s="159"/>
      <c r="BJ57" s="225">
        <v>3</v>
      </c>
      <c r="BK57" s="87">
        <v>8</v>
      </c>
      <c r="BL57" s="88"/>
      <c r="BM57" s="89">
        <v>3</v>
      </c>
      <c r="BN57" s="88"/>
      <c r="BO57" s="89">
        <v>8</v>
      </c>
      <c r="BP57" s="88"/>
      <c r="BQ57" s="89"/>
      <c r="BR57" s="88"/>
      <c r="BS57" s="89"/>
      <c r="BT57" s="104"/>
      <c r="BU57" s="247">
        <v>0</v>
      </c>
      <c r="BV57" s="225">
        <v>2</v>
      </c>
      <c r="BW57" s="71">
        <v>11</v>
      </c>
      <c r="BX57" s="72"/>
      <c r="BY57" s="73">
        <v>11</v>
      </c>
      <c r="BZ57" s="72"/>
      <c r="CA57" s="73">
        <v>11</v>
      </c>
      <c r="CB57" s="72"/>
      <c r="CC57" s="73"/>
      <c r="CD57" s="72"/>
      <c r="CE57" s="73"/>
      <c r="CF57" s="74"/>
      <c r="CG57" s="169">
        <v>3</v>
      </c>
      <c r="CH57" s="150"/>
      <c r="CI57" s="150"/>
    </row>
    <row r="58" spans="1:87" ht="9.75" customHeight="1">
      <c r="A58" s="142"/>
      <c r="B58" s="225"/>
      <c r="C58" s="27"/>
      <c r="D58" s="28">
        <f>AY5</f>
        <v>11</v>
      </c>
      <c r="E58" s="29"/>
      <c r="F58" s="28">
        <f>BA5</f>
        <v>11</v>
      </c>
      <c r="G58" s="29"/>
      <c r="H58" s="28">
        <f>BC5</f>
        <v>11</v>
      </c>
      <c r="I58" s="29"/>
      <c r="J58" s="28">
        <f>BE5</f>
        <v>0</v>
      </c>
      <c r="K58" s="29"/>
      <c r="L58" s="30">
        <f>BG5</f>
        <v>0</v>
      </c>
      <c r="M58" s="166"/>
      <c r="N58" s="225"/>
      <c r="O58" s="27"/>
      <c r="P58" s="28">
        <f>AY18</f>
        <v>11</v>
      </c>
      <c r="Q58" s="29"/>
      <c r="R58" s="28">
        <f>BA18</f>
        <v>11</v>
      </c>
      <c r="S58" s="29"/>
      <c r="T58" s="28">
        <f>BC18</f>
        <v>11</v>
      </c>
      <c r="U58" s="29"/>
      <c r="V58" s="28">
        <f>BE18</f>
        <v>0</v>
      </c>
      <c r="W58" s="29"/>
      <c r="X58" s="30">
        <f>BG18</f>
        <v>0</v>
      </c>
      <c r="Y58" s="166"/>
      <c r="Z58" s="162"/>
      <c r="AA58" s="27"/>
      <c r="AB58" s="28">
        <f>AY31</f>
        <v>12</v>
      </c>
      <c r="AC58" s="29"/>
      <c r="AD58" s="28">
        <f>BA31</f>
        <v>8</v>
      </c>
      <c r="AE58" s="29"/>
      <c r="AF58" s="28">
        <f>BC31</f>
        <v>11</v>
      </c>
      <c r="AG58" s="29"/>
      <c r="AH58" s="28">
        <f>BE31</f>
        <v>11</v>
      </c>
      <c r="AI58" s="29"/>
      <c r="AJ58" s="30">
        <f>BG31</f>
        <v>11</v>
      </c>
      <c r="AK58" s="166"/>
      <c r="AL58" s="225"/>
      <c r="AM58" s="27"/>
      <c r="AN58" s="28">
        <f>AY44</f>
        <v>11</v>
      </c>
      <c r="AO58" s="29"/>
      <c r="AP58" s="28">
        <f>BA44</f>
        <v>11</v>
      </c>
      <c r="AQ58" s="29"/>
      <c r="AR58" s="28">
        <f>BC44</f>
        <v>11</v>
      </c>
      <c r="AS58" s="29"/>
      <c r="AT58" s="28">
        <f>BE44</f>
        <v>0</v>
      </c>
      <c r="AU58" s="29"/>
      <c r="AV58" s="30">
        <f>BG44</f>
        <v>0</v>
      </c>
      <c r="AW58" s="166"/>
      <c r="AX58" s="209"/>
      <c r="AY58" s="19">
        <v>4</v>
      </c>
      <c r="AZ58" s="158" t="s">
        <v>119</v>
      </c>
      <c r="BA58" s="158"/>
      <c r="BB58" s="158"/>
      <c r="BC58" s="158"/>
      <c r="BD58" s="158"/>
      <c r="BE58" s="158"/>
      <c r="BF58" s="158"/>
      <c r="BG58" s="158"/>
      <c r="BH58" s="158"/>
      <c r="BI58" s="159"/>
      <c r="BJ58" s="225"/>
      <c r="BK58" s="83"/>
      <c r="BL58" s="84">
        <v>11</v>
      </c>
      <c r="BM58" s="85"/>
      <c r="BN58" s="84">
        <v>11</v>
      </c>
      <c r="BO58" s="85"/>
      <c r="BP58" s="84">
        <v>11</v>
      </c>
      <c r="BQ58" s="85"/>
      <c r="BR58" s="84"/>
      <c r="BS58" s="85"/>
      <c r="BT58" s="106"/>
      <c r="BU58" s="247"/>
      <c r="BV58" s="225"/>
      <c r="BW58" s="67"/>
      <c r="BX58" s="68">
        <v>4</v>
      </c>
      <c r="BY58" s="69"/>
      <c r="BZ58" s="68">
        <v>1</v>
      </c>
      <c r="CA58" s="69"/>
      <c r="CB58" s="68">
        <v>2</v>
      </c>
      <c r="CC58" s="69"/>
      <c r="CD58" s="68"/>
      <c r="CE58" s="69"/>
      <c r="CF58" s="70"/>
      <c r="CG58" s="169"/>
      <c r="CH58" s="150"/>
      <c r="CI58" s="150"/>
    </row>
    <row r="59" spans="1:87" ht="9.75" customHeight="1">
      <c r="A59" s="142"/>
      <c r="B59" s="225"/>
      <c r="C59" s="31">
        <f>AZ8</f>
        <v>9</v>
      </c>
      <c r="D59" s="32"/>
      <c r="E59" s="33">
        <f>BB8</f>
        <v>3</v>
      </c>
      <c r="F59" s="32"/>
      <c r="G59" s="33">
        <f>BD8</f>
        <v>6</v>
      </c>
      <c r="H59" s="32"/>
      <c r="I59" s="33">
        <f>BF8</f>
        <v>0</v>
      </c>
      <c r="J59" s="32"/>
      <c r="K59" s="33">
        <f>BH8</f>
        <v>0</v>
      </c>
      <c r="L59" s="34"/>
      <c r="M59" s="166">
        <v>0</v>
      </c>
      <c r="N59" s="225">
        <v>4</v>
      </c>
      <c r="O59" s="31">
        <f>AZ21</f>
        <v>7</v>
      </c>
      <c r="P59" s="32"/>
      <c r="Q59" s="33">
        <f>BB21</f>
        <v>11</v>
      </c>
      <c r="R59" s="32"/>
      <c r="S59" s="33">
        <f>BD21</f>
        <v>12</v>
      </c>
      <c r="T59" s="32"/>
      <c r="U59" s="33">
        <f>BF21</f>
        <v>8</v>
      </c>
      <c r="V59" s="32"/>
      <c r="W59" s="33">
        <f>BH21</f>
        <v>0</v>
      </c>
      <c r="X59" s="34"/>
      <c r="Y59" s="166">
        <v>1</v>
      </c>
      <c r="Z59" s="162">
        <v>3</v>
      </c>
      <c r="AA59" s="31">
        <f>AZ34</f>
        <v>9</v>
      </c>
      <c r="AB59" s="32"/>
      <c r="AC59" s="33">
        <f>BB34</f>
        <v>7</v>
      </c>
      <c r="AD59" s="32"/>
      <c r="AE59" s="33">
        <f>BD34</f>
        <v>3</v>
      </c>
      <c r="AF59" s="32"/>
      <c r="AG59" s="33">
        <f>BF34</f>
        <v>0</v>
      </c>
      <c r="AH59" s="32"/>
      <c r="AI59" s="33">
        <f>BH34</f>
        <v>0</v>
      </c>
      <c r="AJ59" s="34"/>
      <c r="AK59" s="166">
        <v>0</v>
      </c>
      <c r="AL59" s="225">
        <v>4</v>
      </c>
      <c r="AM59" s="31">
        <f>AZ47</f>
        <v>11</v>
      </c>
      <c r="AN59" s="32"/>
      <c r="AO59" s="33">
        <f>BB47</f>
        <v>7</v>
      </c>
      <c r="AP59" s="32"/>
      <c r="AQ59" s="33">
        <f>BD47</f>
        <v>11</v>
      </c>
      <c r="AR59" s="32"/>
      <c r="AS59" s="33">
        <f>BF47</f>
        <v>9</v>
      </c>
      <c r="AT59" s="32"/>
      <c r="AU59" s="33">
        <f>BH47</f>
        <v>7</v>
      </c>
      <c r="AV59" s="34"/>
      <c r="AW59" s="166">
        <v>2</v>
      </c>
      <c r="AX59" s="209"/>
      <c r="AY59" s="19">
        <v>5</v>
      </c>
      <c r="AZ59" s="241" t="s">
        <v>120</v>
      </c>
      <c r="BA59" s="242"/>
      <c r="BB59" s="242"/>
      <c r="BC59" s="242"/>
      <c r="BD59" s="242"/>
      <c r="BE59" s="242"/>
      <c r="BF59" s="242"/>
      <c r="BG59" s="242"/>
      <c r="BH59" s="243"/>
      <c r="BI59" s="159"/>
      <c r="BJ59" s="225">
        <v>4</v>
      </c>
      <c r="BK59" s="87">
        <v>8</v>
      </c>
      <c r="BL59" s="88"/>
      <c r="BM59" s="89">
        <v>3</v>
      </c>
      <c r="BN59" s="88"/>
      <c r="BO59" s="89">
        <v>8</v>
      </c>
      <c r="BP59" s="88"/>
      <c r="BQ59" s="89"/>
      <c r="BR59" s="88"/>
      <c r="BS59" s="89"/>
      <c r="BT59" s="104"/>
      <c r="BU59" s="247">
        <v>0</v>
      </c>
      <c r="BV59" s="225">
        <v>3</v>
      </c>
      <c r="BW59" s="71">
        <v>11</v>
      </c>
      <c r="BX59" s="72"/>
      <c r="BY59" s="73">
        <v>8</v>
      </c>
      <c r="BZ59" s="72"/>
      <c r="CA59" s="73">
        <v>11</v>
      </c>
      <c r="CB59" s="72"/>
      <c r="CC59" s="73">
        <v>11</v>
      </c>
      <c r="CD59" s="72"/>
      <c r="CE59" s="73"/>
      <c r="CF59" s="74"/>
      <c r="CG59" s="169">
        <v>3</v>
      </c>
      <c r="CH59" s="150"/>
      <c r="CI59" s="150"/>
    </row>
    <row r="60" spans="1:87" ht="9.75" customHeight="1">
      <c r="A60" s="142"/>
      <c r="B60" s="225"/>
      <c r="C60" s="27"/>
      <c r="D60" s="28">
        <f>AY7</f>
        <v>11</v>
      </c>
      <c r="E60" s="29"/>
      <c r="F60" s="28">
        <f>BA7</f>
        <v>11</v>
      </c>
      <c r="G60" s="29"/>
      <c r="H60" s="28">
        <f>BC7</f>
        <v>11</v>
      </c>
      <c r="I60" s="29"/>
      <c r="J60" s="28">
        <f>BE7</f>
        <v>0</v>
      </c>
      <c r="K60" s="29"/>
      <c r="L60" s="30">
        <f>BG7</f>
        <v>0</v>
      </c>
      <c r="M60" s="166"/>
      <c r="N60" s="225"/>
      <c r="O60" s="27"/>
      <c r="P60" s="28">
        <f>AY20</f>
        <v>11</v>
      </c>
      <c r="Q60" s="29"/>
      <c r="R60" s="28">
        <f>BA20</f>
        <v>5</v>
      </c>
      <c r="S60" s="29"/>
      <c r="T60" s="28">
        <f>BC20</f>
        <v>14</v>
      </c>
      <c r="U60" s="29"/>
      <c r="V60" s="28">
        <f>BE20</f>
        <v>11</v>
      </c>
      <c r="W60" s="29"/>
      <c r="X60" s="30">
        <f>BG20</f>
        <v>0</v>
      </c>
      <c r="Y60" s="166"/>
      <c r="Z60" s="162"/>
      <c r="AA60" s="27"/>
      <c r="AB60" s="28">
        <f>AY33</f>
        <v>11</v>
      </c>
      <c r="AC60" s="29"/>
      <c r="AD60" s="28">
        <f>BA33</f>
        <v>11</v>
      </c>
      <c r="AE60" s="29"/>
      <c r="AF60" s="28">
        <f>BC33</f>
        <v>11</v>
      </c>
      <c r="AG60" s="29"/>
      <c r="AH60" s="28">
        <f>BE33</f>
        <v>0</v>
      </c>
      <c r="AI60" s="29"/>
      <c r="AJ60" s="30">
        <f>BG33</f>
        <v>0</v>
      </c>
      <c r="AK60" s="166"/>
      <c r="AL60" s="225"/>
      <c r="AM60" s="27"/>
      <c r="AN60" s="28">
        <f>AY46</f>
        <v>6</v>
      </c>
      <c r="AO60" s="29"/>
      <c r="AP60" s="28">
        <f>BA46</f>
        <v>11</v>
      </c>
      <c r="AQ60" s="29"/>
      <c r="AR60" s="28">
        <f>BC46</f>
        <v>6</v>
      </c>
      <c r="AS60" s="29"/>
      <c r="AT60" s="28">
        <f>BE46</f>
        <v>11</v>
      </c>
      <c r="AU60" s="29"/>
      <c r="AV60" s="30">
        <f>BG46</f>
        <v>11</v>
      </c>
      <c r="AW60" s="166"/>
      <c r="AX60" s="209"/>
      <c r="AY60" s="19">
        <v>6</v>
      </c>
      <c r="AZ60" s="158" t="s">
        <v>121</v>
      </c>
      <c r="BA60" s="158"/>
      <c r="BB60" s="158"/>
      <c r="BC60" s="158"/>
      <c r="BD60" s="158"/>
      <c r="BE60" s="158"/>
      <c r="BF60" s="158"/>
      <c r="BG60" s="158"/>
      <c r="BH60" s="158"/>
      <c r="BI60" s="159"/>
      <c r="BJ60" s="225"/>
      <c r="BK60" s="83"/>
      <c r="BL60" s="84">
        <v>11</v>
      </c>
      <c r="BM60" s="85"/>
      <c r="BN60" s="84">
        <v>11</v>
      </c>
      <c r="BO60" s="85"/>
      <c r="BP60" s="84">
        <v>11</v>
      </c>
      <c r="BQ60" s="85"/>
      <c r="BR60" s="84"/>
      <c r="BS60" s="85"/>
      <c r="BT60" s="106"/>
      <c r="BU60" s="247"/>
      <c r="BV60" s="225"/>
      <c r="BW60" s="67"/>
      <c r="BX60" s="68">
        <v>8</v>
      </c>
      <c r="BY60" s="69"/>
      <c r="BZ60" s="68">
        <v>11</v>
      </c>
      <c r="CA60" s="69"/>
      <c r="CB60" s="68">
        <v>6</v>
      </c>
      <c r="CC60" s="69"/>
      <c r="CD60" s="68">
        <v>7</v>
      </c>
      <c r="CE60" s="69"/>
      <c r="CF60" s="70"/>
      <c r="CG60" s="169"/>
      <c r="CH60" s="150"/>
      <c r="CI60" s="150"/>
    </row>
    <row r="61" spans="1:87" ht="9.75" customHeight="1">
      <c r="A61" s="142"/>
      <c r="B61" s="225"/>
      <c r="C61" s="31">
        <f>AZ10</f>
        <v>1</v>
      </c>
      <c r="D61" s="32"/>
      <c r="E61" s="33">
        <f>BB10</f>
        <v>5</v>
      </c>
      <c r="F61" s="32"/>
      <c r="G61" s="33">
        <f>BD10</f>
        <v>3</v>
      </c>
      <c r="H61" s="32"/>
      <c r="I61" s="33">
        <f>BF10</f>
        <v>0</v>
      </c>
      <c r="J61" s="32"/>
      <c r="K61" s="33">
        <f>BH10</f>
        <v>0</v>
      </c>
      <c r="L61" s="34"/>
      <c r="M61" s="166">
        <v>0</v>
      </c>
      <c r="N61" s="225">
        <v>5</v>
      </c>
      <c r="O61" s="31">
        <f>AZ23</f>
        <v>4</v>
      </c>
      <c r="P61" s="32"/>
      <c r="Q61" s="33">
        <f>BB23</f>
        <v>7</v>
      </c>
      <c r="R61" s="32"/>
      <c r="S61" s="33">
        <f>BD23</f>
        <v>11</v>
      </c>
      <c r="T61" s="32"/>
      <c r="U61" s="33">
        <f>BF23</f>
        <v>12</v>
      </c>
      <c r="V61" s="32"/>
      <c r="W61" s="33">
        <f>BH23</f>
        <v>0</v>
      </c>
      <c r="X61" s="34"/>
      <c r="Y61" s="166">
        <v>1</v>
      </c>
      <c r="Z61" s="162">
        <v>4</v>
      </c>
      <c r="AA61" s="31">
        <f>AZ36</f>
        <v>11</v>
      </c>
      <c r="AB61" s="32"/>
      <c r="AC61" s="33">
        <f>BB36</f>
        <v>11</v>
      </c>
      <c r="AD61" s="32"/>
      <c r="AE61" s="33">
        <f>BD36</f>
        <v>11</v>
      </c>
      <c r="AF61" s="32"/>
      <c r="AG61" s="33">
        <f>BF36</f>
        <v>11</v>
      </c>
      <c r="AH61" s="32"/>
      <c r="AI61" s="33">
        <f>BH36</f>
        <v>0</v>
      </c>
      <c r="AJ61" s="34"/>
      <c r="AK61" s="166">
        <v>3</v>
      </c>
      <c r="AL61" s="225">
        <v>5</v>
      </c>
      <c r="AM61" s="31">
        <f>AZ49</f>
        <v>5</v>
      </c>
      <c r="AN61" s="32"/>
      <c r="AO61" s="33">
        <f>BB49</f>
        <v>5</v>
      </c>
      <c r="AP61" s="32"/>
      <c r="AQ61" s="33">
        <f>BD49</f>
        <v>6</v>
      </c>
      <c r="AR61" s="32"/>
      <c r="AS61" s="33">
        <f>BF49</f>
        <v>0</v>
      </c>
      <c r="AT61" s="32"/>
      <c r="AU61" s="33">
        <f>BH49</f>
        <v>0</v>
      </c>
      <c r="AV61" s="34"/>
      <c r="AW61" s="166">
        <v>0</v>
      </c>
      <c r="AX61" s="209"/>
      <c r="AY61" s="19">
        <v>7</v>
      </c>
      <c r="AZ61" s="158"/>
      <c r="BA61" s="158"/>
      <c r="BB61" s="158"/>
      <c r="BC61" s="158"/>
      <c r="BD61" s="158"/>
      <c r="BE61" s="158"/>
      <c r="BF61" s="158"/>
      <c r="BG61" s="158"/>
      <c r="BH61" s="158"/>
      <c r="BI61" s="159"/>
      <c r="BJ61" s="225">
        <v>5</v>
      </c>
      <c r="BK61" s="87">
        <v>6</v>
      </c>
      <c r="BL61" s="88"/>
      <c r="BM61" s="89">
        <v>9</v>
      </c>
      <c r="BN61" s="88"/>
      <c r="BO61" s="89">
        <v>3</v>
      </c>
      <c r="BP61" s="88"/>
      <c r="BQ61" s="89"/>
      <c r="BR61" s="88"/>
      <c r="BS61" s="89"/>
      <c r="BT61" s="104"/>
      <c r="BU61" s="247">
        <v>0</v>
      </c>
      <c r="BV61" s="225">
        <v>4</v>
      </c>
      <c r="BW61" s="71">
        <v>11</v>
      </c>
      <c r="BX61" s="72"/>
      <c r="BY61" s="73">
        <v>11</v>
      </c>
      <c r="BZ61" s="72"/>
      <c r="CA61" s="73">
        <v>11</v>
      </c>
      <c r="CB61" s="72"/>
      <c r="CC61" s="73"/>
      <c r="CD61" s="72"/>
      <c r="CE61" s="73"/>
      <c r="CF61" s="74"/>
      <c r="CG61" s="169">
        <v>3</v>
      </c>
      <c r="CH61" s="150"/>
      <c r="CI61" s="150"/>
    </row>
    <row r="62" spans="1:87" ht="9.75" customHeight="1">
      <c r="A62" s="142"/>
      <c r="B62" s="225"/>
      <c r="C62" s="27"/>
      <c r="D62" s="28">
        <f>AY9</f>
        <v>11</v>
      </c>
      <c r="E62" s="29"/>
      <c r="F62" s="28">
        <f>BA9</f>
        <v>11</v>
      </c>
      <c r="G62" s="29"/>
      <c r="H62" s="28">
        <f>BC9</f>
        <v>11</v>
      </c>
      <c r="I62" s="29"/>
      <c r="J62" s="28">
        <f>BE9</f>
        <v>0</v>
      </c>
      <c r="K62" s="29"/>
      <c r="L62" s="30">
        <f>BG9</f>
        <v>0</v>
      </c>
      <c r="M62" s="166"/>
      <c r="N62" s="225"/>
      <c r="O62" s="27"/>
      <c r="P62" s="28">
        <f>AY22</f>
        <v>11</v>
      </c>
      <c r="Q62" s="29"/>
      <c r="R62" s="28">
        <f>BA22</f>
        <v>11</v>
      </c>
      <c r="S62" s="29"/>
      <c r="T62" s="28">
        <f>BC22</f>
        <v>7</v>
      </c>
      <c r="U62" s="29"/>
      <c r="V62" s="28">
        <f>BE22</f>
        <v>14</v>
      </c>
      <c r="W62" s="29"/>
      <c r="X62" s="30">
        <f>BG22</f>
        <v>0</v>
      </c>
      <c r="Y62" s="166"/>
      <c r="Z62" s="162"/>
      <c r="AA62" s="27"/>
      <c r="AB62" s="28">
        <f>AY35</f>
        <v>9</v>
      </c>
      <c r="AC62" s="29"/>
      <c r="AD62" s="28">
        <f>BA35</f>
        <v>8</v>
      </c>
      <c r="AE62" s="29"/>
      <c r="AF62" s="28">
        <f>BC35</f>
        <v>13</v>
      </c>
      <c r="AG62" s="29"/>
      <c r="AH62" s="28">
        <f>BE35</f>
        <v>9</v>
      </c>
      <c r="AI62" s="29"/>
      <c r="AJ62" s="30">
        <f>BG35</f>
        <v>0</v>
      </c>
      <c r="AK62" s="166"/>
      <c r="AL62" s="225"/>
      <c r="AM62" s="27"/>
      <c r="AN62" s="28">
        <f>AY48</f>
        <v>11</v>
      </c>
      <c r="AO62" s="29"/>
      <c r="AP62" s="28">
        <f>BA48</f>
        <v>11</v>
      </c>
      <c r="AQ62" s="29"/>
      <c r="AR62" s="28">
        <f>BC48</f>
        <v>11</v>
      </c>
      <c r="AS62" s="29"/>
      <c r="AT62" s="28">
        <f>BE48</f>
        <v>0</v>
      </c>
      <c r="AU62" s="29"/>
      <c r="AV62" s="30">
        <f>BG48</f>
        <v>0</v>
      </c>
      <c r="AW62" s="166"/>
      <c r="AX62" s="209"/>
      <c r="AY62" s="19">
        <v>8</v>
      </c>
      <c r="AZ62" s="158"/>
      <c r="BA62" s="158"/>
      <c r="BB62" s="158"/>
      <c r="BC62" s="158"/>
      <c r="BD62" s="158"/>
      <c r="BE62" s="158"/>
      <c r="BF62" s="158"/>
      <c r="BG62" s="158"/>
      <c r="BH62" s="158"/>
      <c r="BI62" s="159"/>
      <c r="BJ62" s="225"/>
      <c r="BK62" s="83"/>
      <c r="BL62" s="84">
        <v>11</v>
      </c>
      <c r="BM62" s="85"/>
      <c r="BN62" s="84">
        <v>11</v>
      </c>
      <c r="BO62" s="85"/>
      <c r="BP62" s="84">
        <v>11</v>
      </c>
      <c r="BQ62" s="85"/>
      <c r="BR62" s="84"/>
      <c r="BS62" s="85"/>
      <c r="BT62" s="106"/>
      <c r="BU62" s="247"/>
      <c r="BV62" s="225"/>
      <c r="BW62" s="67"/>
      <c r="BX62" s="68">
        <v>5</v>
      </c>
      <c r="BY62" s="69"/>
      <c r="BZ62" s="68">
        <v>3</v>
      </c>
      <c r="CA62" s="69"/>
      <c r="CB62" s="68">
        <v>7</v>
      </c>
      <c r="CC62" s="69"/>
      <c r="CD62" s="68"/>
      <c r="CE62" s="69"/>
      <c r="CF62" s="70"/>
      <c r="CG62" s="169"/>
      <c r="CH62" s="150"/>
      <c r="CI62" s="150"/>
    </row>
    <row r="63" spans="1:87" ht="9.75" customHeight="1">
      <c r="A63" s="142"/>
      <c r="B63" s="225"/>
      <c r="C63" s="31">
        <f>AZ12</f>
        <v>0</v>
      </c>
      <c r="D63" s="32"/>
      <c r="E63" s="33">
        <f>BB12</f>
        <v>0</v>
      </c>
      <c r="F63" s="32"/>
      <c r="G63" s="33">
        <f>BD12</f>
        <v>0</v>
      </c>
      <c r="H63" s="32"/>
      <c r="I63" s="33">
        <f>BF12</f>
        <v>0</v>
      </c>
      <c r="J63" s="32"/>
      <c r="K63" s="33">
        <f>BH12</f>
        <v>0</v>
      </c>
      <c r="L63" s="34"/>
      <c r="M63" s="166">
        <v>0</v>
      </c>
      <c r="N63" s="225"/>
      <c r="O63" s="31">
        <f>AZ25</f>
        <v>0</v>
      </c>
      <c r="P63" s="32"/>
      <c r="Q63" s="33">
        <f>BB25</f>
        <v>0</v>
      </c>
      <c r="R63" s="32"/>
      <c r="S63" s="33">
        <f>BD25</f>
        <v>0</v>
      </c>
      <c r="T63" s="32"/>
      <c r="U63" s="33">
        <f>BF25</f>
        <v>0</v>
      </c>
      <c r="V63" s="32"/>
      <c r="W63" s="33" t="str">
        <f>BH25</f>
        <v>o</v>
      </c>
      <c r="X63" s="34"/>
      <c r="Y63" s="166">
        <v>0</v>
      </c>
      <c r="Z63" s="162">
        <v>5</v>
      </c>
      <c r="AA63" s="31">
        <f>AZ38</f>
        <v>7</v>
      </c>
      <c r="AB63" s="32"/>
      <c r="AC63" s="33">
        <f>BB38</f>
        <v>5</v>
      </c>
      <c r="AD63" s="32"/>
      <c r="AE63" s="33">
        <f>BD38</f>
        <v>7</v>
      </c>
      <c r="AF63" s="32"/>
      <c r="AG63" s="33">
        <f>BF38</f>
        <v>0</v>
      </c>
      <c r="AH63" s="32"/>
      <c r="AI63" s="33">
        <f>BH38</f>
        <v>0</v>
      </c>
      <c r="AJ63" s="34"/>
      <c r="AK63" s="166">
        <v>0</v>
      </c>
      <c r="AL63" s="225"/>
      <c r="AM63" s="31">
        <f>AZ51</f>
        <v>0</v>
      </c>
      <c r="AN63" s="32"/>
      <c r="AO63" s="33">
        <f>BB51</f>
        <v>0</v>
      </c>
      <c r="AP63" s="32"/>
      <c r="AQ63" s="33">
        <f>BD51</f>
        <v>0</v>
      </c>
      <c r="AR63" s="32"/>
      <c r="AS63" s="33">
        <f>BF51</f>
        <v>0</v>
      </c>
      <c r="AT63" s="32"/>
      <c r="AU63" s="33" t="str">
        <f>BH51</f>
        <v>o</v>
      </c>
      <c r="AV63" s="34"/>
      <c r="AW63" s="166">
        <v>0</v>
      </c>
      <c r="AX63" s="209"/>
      <c r="AY63" s="20"/>
      <c r="AZ63" s="174"/>
      <c r="BA63" s="174"/>
      <c r="BB63" s="174"/>
      <c r="BC63" s="174"/>
      <c r="BD63" s="174"/>
      <c r="BE63" s="174"/>
      <c r="BF63" s="174"/>
      <c r="BG63" s="174"/>
      <c r="BH63" s="174"/>
      <c r="BI63" s="159"/>
      <c r="BJ63" s="225"/>
      <c r="BK63" s="87"/>
      <c r="BL63" s="88"/>
      <c r="BM63" s="89"/>
      <c r="BN63" s="88"/>
      <c r="BO63" s="89"/>
      <c r="BP63" s="88"/>
      <c r="BQ63" s="89"/>
      <c r="BR63" s="88"/>
      <c r="BS63" s="89" t="s">
        <v>127</v>
      </c>
      <c r="BT63" s="104"/>
      <c r="BU63" s="247">
        <v>0</v>
      </c>
      <c r="BV63" s="225">
        <v>5</v>
      </c>
      <c r="BW63" s="71">
        <v>11</v>
      </c>
      <c r="BX63" s="72"/>
      <c r="BY63" s="73">
        <v>12</v>
      </c>
      <c r="BZ63" s="72"/>
      <c r="CA63" s="73">
        <v>12</v>
      </c>
      <c r="CB63" s="72"/>
      <c r="CC63" s="73"/>
      <c r="CD63" s="72"/>
      <c r="CE63" s="73"/>
      <c r="CF63" s="74"/>
      <c r="CG63" s="169">
        <v>3</v>
      </c>
      <c r="CH63" s="150"/>
      <c r="CI63" s="150"/>
    </row>
    <row r="64" spans="1:87" ht="9.75" customHeight="1" thickBot="1">
      <c r="A64" s="142"/>
      <c r="B64" s="226"/>
      <c r="C64" s="35"/>
      <c r="D64" s="36">
        <f>AY11</f>
        <v>11</v>
      </c>
      <c r="E64" s="37"/>
      <c r="F64" s="36">
        <f>BA11</f>
        <v>11</v>
      </c>
      <c r="G64" s="37"/>
      <c r="H64" s="36">
        <f>BC11</f>
        <v>11</v>
      </c>
      <c r="I64" s="37"/>
      <c r="J64" s="36">
        <f>BE11</f>
        <v>0</v>
      </c>
      <c r="K64" s="37"/>
      <c r="L64" s="38">
        <f>BG11</f>
        <v>0</v>
      </c>
      <c r="M64" s="176"/>
      <c r="N64" s="226"/>
      <c r="O64" s="35"/>
      <c r="P64" s="36">
        <f>AY24</f>
        <v>0</v>
      </c>
      <c r="Q64" s="37"/>
      <c r="R64" s="36">
        <f>BA24</f>
        <v>0</v>
      </c>
      <c r="S64" s="37"/>
      <c r="T64" s="36">
        <f>BC24</f>
        <v>0</v>
      </c>
      <c r="U64" s="37"/>
      <c r="V64" s="36">
        <f>BE24</f>
        <v>0</v>
      </c>
      <c r="W64" s="37"/>
      <c r="X64" s="38" t="str">
        <f>BG24</f>
        <v>w</v>
      </c>
      <c r="Y64" s="176"/>
      <c r="Z64" s="175"/>
      <c r="AA64" s="35"/>
      <c r="AB64" s="36">
        <f>AY37</f>
        <v>11</v>
      </c>
      <c r="AC64" s="37"/>
      <c r="AD64" s="36">
        <f>BA37</f>
        <v>11</v>
      </c>
      <c r="AE64" s="37"/>
      <c r="AF64" s="36">
        <f>BC37</f>
        <v>11</v>
      </c>
      <c r="AG64" s="37"/>
      <c r="AH64" s="36">
        <f>BE37</f>
        <v>0</v>
      </c>
      <c r="AI64" s="37"/>
      <c r="AJ64" s="38">
        <f>BG37</f>
        <v>0</v>
      </c>
      <c r="AK64" s="176"/>
      <c r="AL64" s="226"/>
      <c r="AM64" s="35"/>
      <c r="AN64" s="36">
        <f>AY50</f>
        <v>0</v>
      </c>
      <c r="AO64" s="37"/>
      <c r="AP64" s="36">
        <f>BA50</f>
        <v>0</v>
      </c>
      <c r="AQ64" s="37"/>
      <c r="AR64" s="36">
        <f>BC50</f>
        <v>0</v>
      </c>
      <c r="AS64" s="37"/>
      <c r="AT64" s="36">
        <f>BE50</f>
        <v>0</v>
      </c>
      <c r="AU64" s="37"/>
      <c r="AV64" s="38" t="str">
        <f>BG50</f>
        <v>w</v>
      </c>
      <c r="AW64" s="176"/>
      <c r="AX64" s="209"/>
      <c r="AY64" s="20"/>
      <c r="AZ64" s="174"/>
      <c r="BA64" s="174"/>
      <c r="BB64" s="174"/>
      <c r="BC64" s="174"/>
      <c r="BD64" s="174"/>
      <c r="BE64" s="174"/>
      <c r="BF64" s="174"/>
      <c r="BG64" s="174"/>
      <c r="BH64" s="174"/>
      <c r="BI64" s="159"/>
      <c r="BJ64" s="226"/>
      <c r="BK64" s="91"/>
      <c r="BL64" s="92"/>
      <c r="BM64" s="93"/>
      <c r="BN64" s="92"/>
      <c r="BO64" s="93"/>
      <c r="BP64" s="92"/>
      <c r="BQ64" s="93"/>
      <c r="BR64" s="92"/>
      <c r="BS64" s="93"/>
      <c r="BT64" s="112" t="s">
        <v>128</v>
      </c>
      <c r="BU64" s="247"/>
      <c r="BV64" s="226"/>
      <c r="BW64" s="75"/>
      <c r="BX64" s="76">
        <v>7</v>
      </c>
      <c r="BY64" s="77"/>
      <c r="BZ64" s="76">
        <v>10</v>
      </c>
      <c r="CA64" s="77"/>
      <c r="CB64" s="76">
        <v>10</v>
      </c>
      <c r="CC64" s="77"/>
      <c r="CD64" s="76"/>
      <c r="CE64" s="77"/>
      <c r="CF64" s="78"/>
      <c r="CG64" s="177"/>
      <c r="CH64" s="150"/>
      <c r="CI64" s="150"/>
    </row>
    <row r="65" spans="1:87" ht="9.75" customHeight="1">
      <c r="A65" s="142"/>
      <c r="B65" s="180" t="s">
        <v>0</v>
      </c>
      <c r="C65" s="44">
        <f>AZ14</f>
        <v>0</v>
      </c>
      <c r="D65" s="45"/>
      <c r="E65" s="200" t="s">
        <v>3</v>
      </c>
      <c r="F65" s="201"/>
      <c r="G65" s="201"/>
      <c r="H65" s="202"/>
      <c r="I65" s="151"/>
      <c r="J65" s="152"/>
      <c r="K65" s="17"/>
      <c r="L65" s="17"/>
      <c r="M65" s="215">
        <f>SUM(M55:M64)+I65</f>
        <v>0</v>
      </c>
      <c r="N65" s="227" t="s">
        <v>0</v>
      </c>
      <c r="O65" s="44">
        <f>AZ27</f>
        <v>0</v>
      </c>
      <c r="P65" s="45"/>
      <c r="Q65" s="200" t="s">
        <v>3</v>
      </c>
      <c r="R65" s="201"/>
      <c r="S65" s="201"/>
      <c r="T65" s="202"/>
      <c r="U65" s="151"/>
      <c r="V65" s="152"/>
      <c r="W65" s="10"/>
      <c r="X65" s="10"/>
      <c r="Y65" s="215">
        <f>SUM(Y55:Y64)+U65</f>
        <v>3</v>
      </c>
      <c r="Z65" s="227" t="s">
        <v>0</v>
      </c>
      <c r="AA65" s="44">
        <f>AZ40</f>
        <v>1</v>
      </c>
      <c r="AB65" s="45"/>
      <c r="AC65" s="200" t="s">
        <v>3</v>
      </c>
      <c r="AD65" s="201"/>
      <c r="AE65" s="201"/>
      <c r="AF65" s="202"/>
      <c r="AG65" s="151"/>
      <c r="AH65" s="152"/>
      <c r="AI65" s="17"/>
      <c r="AJ65" s="17"/>
      <c r="AK65" s="215">
        <f>SUM(AK55:AK64)+AG65</f>
        <v>5</v>
      </c>
      <c r="AL65" s="227" t="s">
        <v>0</v>
      </c>
      <c r="AM65" s="44">
        <f>AZ53</f>
        <v>0</v>
      </c>
      <c r="AN65" s="45"/>
      <c r="AO65" s="200" t="s">
        <v>3</v>
      </c>
      <c r="AP65" s="201"/>
      <c r="AQ65" s="201"/>
      <c r="AR65" s="202"/>
      <c r="AS65" s="151"/>
      <c r="AT65" s="152"/>
      <c r="AU65" s="17"/>
      <c r="AV65" s="17"/>
      <c r="AW65" s="215">
        <f>SUM(AW55:AW64)+AS65</f>
        <v>2</v>
      </c>
      <c r="AX65" s="209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9"/>
      <c r="BJ65" s="192" t="s">
        <v>0</v>
      </c>
      <c r="BK65" s="115">
        <v>0</v>
      </c>
      <c r="BL65" s="117"/>
      <c r="BM65" s="182" t="s">
        <v>3</v>
      </c>
      <c r="BN65" s="183"/>
      <c r="BO65" s="183"/>
      <c r="BP65" s="184"/>
      <c r="BQ65" s="151"/>
      <c r="BR65" s="152"/>
      <c r="BS65" s="119"/>
      <c r="BT65" s="119"/>
      <c r="BU65" s="248">
        <f>SUM(BU55:BU64)+BQ65</f>
        <v>0</v>
      </c>
      <c r="BV65" s="192" t="s">
        <v>0</v>
      </c>
      <c r="BW65" s="115">
        <v>5</v>
      </c>
      <c r="BX65" s="117"/>
      <c r="BY65" s="182" t="s">
        <v>3</v>
      </c>
      <c r="BZ65" s="183"/>
      <c r="CA65" s="183"/>
      <c r="CB65" s="184"/>
      <c r="CC65" s="151">
        <v>5</v>
      </c>
      <c r="CD65" s="152"/>
      <c r="CE65" s="119"/>
      <c r="CF65" s="119"/>
      <c r="CG65" s="155">
        <f>SUM(CG55:CG64)+CC65</f>
        <v>20</v>
      </c>
      <c r="CH65" s="150"/>
      <c r="CI65" s="150"/>
    </row>
    <row r="66" spans="1:87" ht="9.75" customHeight="1" thickBot="1">
      <c r="A66" s="142"/>
      <c r="B66" s="181"/>
      <c r="C66" s="40"/>
      <c r="D66" s="41">
        <f>AY13</f>
        <v>5</v>
      </c>
      <c r="E66" s="203"/>
      <c r="F66" s="204"/>
      <c r="G66" s="204"/>
      <c r="H66" s="205"/>
      <c r="I66" s="153"/>
      <c r="J66" s="154"/>
      <c r="K66" s="18"/>
      <c r="L66" s="18"/>
      <c r="M66" s="216"/>
      <c r="N66" s="228"/>
      <c r="O66" s="40"/>
      <c r="P66" s="41">
        <f>AY26</f>
        <v>5</v>
      </c>
      <c r="Q66" s="203"/>
      <c r="R66" s="204"/>
      <c r="S66" s="204"/>
      <c r="T66" s="205"/>
      <c r="U66" s="153"/>
      <c r="V66" s="154"/>
      <c r="W66" s="15"/>
      <c r="X66" s="15"/>
      <c r="Y66" s="216"/>
      <c r="Z66" s="228"/>
      <c r="AA66" s="40"/>
      <c r="AB66" s="41">
        <f>AY39</f>
        <v>4</v>
      </c>
      <c r="AC66" s="203"/>
      <c r="AD66" s="204"/>
      <c r="AE66" s="204"/>
      <c r="AF66" s="205"/>
      <c r="AG66" s="153"/>
      <c r="AH66" s="154"/>
      <c r="AI66" s="18"/>
      <c r="AJ66" s="18"/>
      <c r="AK66" s="216"/>
      <c r="AL66" s="228"/>
      <c r="AM66" s="40"/>
      <c r="AN66" s="41">
        <f>AY52</f>
        <v>5</v>
      </c>
      <c r="AO66" s="203"/>
      <c r="AP66" s="204"/>
      <c r="AQ66" s="204"/>
      <c r="AR66" s="205"/>
      <c r="AS66" s="153"/>
      <c r="AT66" s="154"/>
      <c r="AU66" s="18"/>
      <c r="AV66" s="18"/>
      <c r="AW66" s="216"/>
      <c r="AX66" s="217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60"/>
      <c r="BJ66" s="193"/>
      <c r="BK66" s="120"/>
      <c r="BL66" s="116">
        <v>5</v>
      </c>
      <c r="BM66" s="185"/>
      <c r="BN66" s="186"/>
      <c r="BO66" s="186"/>
      <c r="BP66" s="187"/>
      <c r="BQ66" s="153"/>
      <c r="BR66" s="154"/>
      <c r="BS66" s="122"/>
      <c r="BT66" s="122"/>
      <c r="BU66" s="156"/>
      <c r="BV66" s="193"/>
      <c r="BW66" s="120"/>
      <c r="BX66" s="116">
        <v>0</v>
      </c>
      <c r="BY66" s="185"/>
      <c r="BZ66" s="186"/>
      <c r="CA66" s="186"/>
      <c r="CB66" s="187"/>
      <c r="CC66" s="153"/>
      <c r="CD66" s="154"/>
      <c r="CE66" s="122"/>
      <c r="CF66" s="122"/>
      <c r="CG66" s="156"/>
      <c r="CH66" s="150"/>
      <c r="CI66" s="150"/>
    </row>
    <row r="67" spans="1:87" ht="9.75" customHeight="1" thickBot="1">
      <c r="A67" s="142" t="str">
        <f>BJ1</f>
        <v>ALT</v>
      </c>
      <c r="B67" s="113" t="s">
        <v>4</v>
      </c>
      <c r="C67" s="194">
        <v>1</v>
      </c>
      <c r="D67" s="195"/>
      <c r="E67" s="194">
        <v>2</v>
      </c>
      <c r="F67" s="195"/>
      <c r="G67" s="194">
        <v>3</v>
      </c>
      <c r="H67" s="195"/>
      <c r="I67" s="194">
        <v>4</v>
      </c>
      <c r="J67" s="195"/>
      <c r="K67" s="194">
        <v>5</v>
      </c>
      <c r="L67" s="195"/>
      <c r="M67" s="13" t="s">
        <v>1</v>
      </c>
      <c r="N67" s="1" t="s">
        <v>4</v>
      </c>
      <c r="O67" s="230">
        <v>1</v>
      </c>
      <c r="P67" s="231"/>
      <c r="Q67" s="230">
        <v>2</v>
      </c>
      <c r="R67" s="231"/>
      <c r="S67" s="230">
        <v>3</v>
      </c>
      <c r="T67" s="231"/>
      <c r="U67" s="230">
        <v>4</v>
      </c>
      <c r="V67" s="231"/>
      <c r="W67" s="230">
        <v>5</v>
      </c>
      <c r="X67" s="231"/>
      <c r="Y67" s="13" t="s">
        <v>1</v>
      </c>
      <c r="Z67" s="1" t="s">
        <v>4</v>
      </c>
      <c r="AA67" s="194">
        <v>1</v>
      </c>
      <c r="AB67" s="195"/>
      <c r="AC67" s="194">
        <v>2</v>
      </c>
      <c r="AD67" s="195"/>
      <c r="AE67" s="194">
        <v>3</v>
      </c>
      <c r="AF67" s="195"/>
      <c r="AG67" s="194">
        <v>4</v>
      </c>
      <c r="AH67" s="195"/>
      <c r="AI67" s="194">
        <v>5</v>
      </c>
      <c r="AJ67" s="195"/>
      <c r="AK67" s="13" t="s">
        <v>1</v>
      </c>
      <c r="AL67" s="1" t="s">
        <v>4</v>
      </c>
      <c r="AM67" s="194">
        <v>1</v>
      </c>
      <c r="AN67" s="195"/>
      <c r="AO67" s="194">
        <v>2</v>
      </c>
      <c r="AP67" s="195"/>
      <c r="AQ67" s="194">
        <v>3</v>
      </c>
      <c r="AR67" s="195"/>
      <c r="AS67" s="194">
        <v>4</v>
      </c>
      <c r="AT67" s="195"/>
      <c r="AU67" s="194">
        <v>5</v>
      </c>
      <c r="AV67" s="195"/>
      <c r="AW67" s="13" t="s">
        <v>1</v>
      </c>
      <c r="AX67" s="1" t="s">
        <v>4</v>
      </c>
      <c r="AY67" s="194">
        <v>1</v>
      </c>
      <c r="AZ67" s="195"/>
      <c r="BA67" s="194">
        <v>2</v>
      </c>
      <c r="BB67" s="195"/>
      <c r="BC67" s="194">
        <v>3</v>
      </c>
      <c r="BD67" s="195"/>
      <c r="BE67" s="194">
        <v>4</v>
      </c>
      <c r="BF67" s="195"/>
      <c r="BG67" s="194">
        <v>5</v>
      </c>
      <c r="BH67" s="195"/>
      <c r="BI67" s="13" t="s">
        <v>1</v>
      </c>
      <c r="BJ67" s="222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1" t="s">
        <v>4</v>
      </c>
      <c r="BW67" s="194">
        <v>1</v>
      </c>
      <c r="BX67" s="195"/>
      <c r="BY67" s="194">
        <v>2</v>
      </c>
      <c r="BZ67" s="195"/>
      <c r="CA67" s="194">
        <v>3</v>
      </c>
      <c r="CB67" s="195"/>
      <c r="CC67" s="194">
        <v>4</v>
      </c>
      <c r="CD67" s="195"/>
      <c r="CE67" s="194">
        <v>5</v>
      </c>
      <c r="CF67" s="195"/>
      <c r="CG67" s="22" t="s">
        <v>1</v>
      </c>
      <c r="CH67" s="150">
        <f>SUM(M78+Y78+AK78+AW78+BI78+CG78)</f>
        <v>94</v>
      </c>
      <c r="CI67" s="149">
        <f>RANK(CH67,$CH$2:$CH$92,0)</f>
        <v>2</v>
      </c>
    </row>
    <row r="68" spans="1:87" ht="9.75" customHeight="1">
      <c r="A68" s="142"/>
      <c r="B68" s="240">
        <v>1</v>
      </c>
      <c r="C68" s="23">
        <f>BL4</f>
        <v>13</v>
      </c>
      <c r="D68" s="24"/>
      <c r="E68" s="25">
        <f>BN4</f>
        <v>2</v>
      </c>
      <c r="F68" s="24"/>
      <c r="G68" s="25">
        <f>BP4</f>
        <v>12</v>
      </c>
      <c r="H68" s="24"/>
      <c r="I68" s="25">
        <f>BR4</f>
        <v>11</v>
      </c>
      <c r="J68" s="24"/>
      <c r="K68" s="25">
        <f>BT4</f>
        <v>0</v>
      </c>
      <c r="L68" s="26"/>
      <c r="M68" s="165">
        <v>3</v>
      </c>
      <c r="N68" s="240">
        <v>1</v>
      </c>
      <c r="O68" s="23">
        <f>BL17</f>
        <v>11</v>
      </c>
      <c r="P68" s="24"/>
      <c r="Q68" s="25">
        <f>BN17</f>
        <v>11</v>
      </c>
      <c r="R68" s="24"/>
      <c r="S68" s="25">
        <f>BP17</f>
        <v>11</v>
      </c>
      <c r="T68" s="24"/>
      <c r="U68" s="25">
        <f>BR17</f>
        <v>0</v>
      </c>
      <c r="V68" s="24"/>
      <c r="W68" s="25">
        <f>BT17</f>
        <v>0</v>
      </c>
      <c r="X68" s="26"/>
      <c r="Y68" s="165">
        <v>3</v>
      </c>
      <c r="Z68" s="167">
        <v>1</v>
      </c>
      <c r="AA68" s="23">
        <f>BL30</f>
        <v>9</v>
      </c>
      <c r="AB68" s="24"/>
      <c r="AC68" s="25">
        <f>BN30</f>
        <v>11</v>
      </c>
      <c r="AD68" s="24"/>
      <c r="AE68" s="25">
        <f>BP30</f>
        <v>12</v>
      </c>
      <c r="AF68" s="24"/>
      <c r="AG68" s="25">
        <f>BR30</f>
        <v>12</v>
      </c>
      <c r="AH68" s="24"/>
      <c r="AI68" s="25">
        <f>BT30</f>
        <v>0</v>
      </c>
      <c r="AJ68" s="26"/>
      <c r="AK68" s="165">
        <v>3</v>
      </c>
      <c r="AL68" s="167">
        <v>1</v>
      </c>
      <c r="AM68" s="23">
        <f>BL43</f>
        <v>11</v>
      </c>
      <c r="AN68" s="24"/>
      <c r="AO68" s="25">
        <f>BN43</f>
        <v>11</v>
      </c>
      <c r="AP68" s="24"/>
      <c r="AQ68" s="25">
        <f>BP43</f>
        <v>11</v>
      </c>
      <c r="AR68" s="24"/>
      <c r="AS68" s="25">
        <f>BR43</f>
        <v>0</v>
      </c>
      <c r="AT68" s="24"/>
      <c r="AU68" s="25">
        <f>BT43</f>
        <v>0</v>
      </c>
      <c r="AV68" s="26"/>
      <c r="AW68" s="165">
        <v>3</v>
      </c>
      <c r="AX68" s="167">
        <v>1</v>
      </c>
      <c r="AY68" s="23">
        <f>BL56</f>
        <v>11</v>
      </c>
      <c r="AZ68" s="24"/>
      <c r="BA68" s="25">
        <f>BN56</f>
        <v>11</v>
      </c>
      <c r="BB68" s="24"/>
      <c r="BC68" s="25">
        <f>BP56</f>
        <v>11</v>
      </c>
      <c r="BD68" s="24"/>
      <c r="BE68" s="25">
        <f>BR56</f>
        <v>0</v>
      </c>
      <c r="BF68" s="24"/>
      <c r="BG68" s="25">
        <f>BT56</f>
        <v>0</v>
      </c>
      <c r="BH68" s="26"/>
      <c r="BI68" s="165">
        <v>3</v>
      </c>
      <c r="BJ68" s="209"/>
      <c r="BK68" s="19">
        <v>1</v>
      </c>
      <c r="BL68" s="158" t="s">
        <v>26</v>
      </c>
      <c r="BM68" s="158"/>
      <c r="BN68" s="158"/>
      <c r="BO68" s="158"/>
      <c r="BP68" s="158"/>
      <c r="BQ68" s="158"/>
      <c r="BR68" s="158"/>
      <c r="BS68" s="158"/>
      <c r="BT68" s="158"/>
      <c r="BU68" s="244"/>
      <c r="BV68" s="167">
        <v>1</v>
      </c>
      <c r="BW68" s="127">
        <v>11</v>
      </c>
      <c r="BX68" s="128"/>
      <c r="BY68" s="129">
        <v>11</v>
      </c>
      <c r="BZ68" s="128"/>
      <c r="CA68" s="129">
        <v>11</v>
      </c>
      <c r="CB68" s="128"/>
      <c r="CC68" s="129"/>
      <c r="CD68" s="128"/>
      <c r="CE68" s="129"/>
      <c r="CF68" s="124"/>
      <c r="CG68" s="210">
        <v>3</v>
      </c>
      <c r="CH68" s="150"/>
      <c r="CI68" s="150"/>
    </row>
    <row r="69" spans="1:87" ht="9.75" customHeight="1">
      <c r="A69" s="142"/>
      <c r="B69" s="225"/>
      <c r="C69" s="27"/>
      <c r="D69" s="28">
        <f>BK3</f>
        <v>11</v>
      </c>
      <c r="E69" s="29"/>
      <c r="F69" s="28">
        <f>BM3</f>
        <v>11</v>
      </c>
      <c r="G69" s="29"/>
      <c r="H69" s="28">
        <f>BO3</f>
        <v>10</v>
      </c>
      <c r="I69" s="29"/>
      <c r="J69" s="28">
        <f>BQ3</f>
        <v>9</v>
      </c>
      <c r="K69" s="29"/>
      <c r="L69" s="30">
        <f>BS3</f>
        <v>0</v>
      </c>
      <c r="M69" s="166"/>
      <c r="N69" s="225"/>
      <c r="O69" s="27"/>
      <c r="P69" s="28">
        <f>BK16</f>
        <v>7</v>
      </c>
      <c r="Q69" s="29"/>
      <c r="R69" s="28">
        <f>BM16</f>
        <v>6</v>
      </c>
      <c r="S69" s="29"/>
      <c r="T69" s="28">
        <f>BO16</f>
        <v>8</v>
      </c>
      <c r="U69" s="29"/>
      <c r="V69" s="28">
        <f>BQ16</f>
        <v>0</v>
      </c>
      <c r="W69" s="29"/>
      <c r="X69" s="30">
        <f>BS16</f>
        <v>0</v>
      </c>
      <c r="Y69" s="166"/>
      <c r="Z69" s="162"/>
      <c r="AA69" s="27"/>
      <c r="AB69" s="28">
        <f>BK29</f>
        <v>11</v>
      </c>
      <c r="AC69" s="29"/>
      <c r="AD69" s="28">
        <f>BM29</f>
        <v>9</v>
      </c>
      <c r="AE69" s="29"/>
      <c r="AF69" s="28">
        <f>BO29</f>
        <v>10</v>
      </c>
      <c r="AG69" s="29"/>
      <c r="AH69" s="28">
        <f>BQ29</f>
        <v>10</v>
      </c>
      <c r="AI69" s="29"/>
      <c r="AJ69" s="30">
        <f>BS29</f>
        <v>0</v>
      </c>
      <c r="AK69" s="166"/>
      <c r="AL69" s="162"/>
      <c r="AM69" s="27"/>
      <c r="AN69" s="28">
        <f>BK42</f>
        <v>8</v>
      </c>
      <c r="AO69" s="29"/>
      <c r="AP69" s="28">
        <f>BM42</f>
        <v>9</v>
      </c>
      <c r="AQ69" s="29"/>
      <c r="AR69" s="28">
        <f>BO42</f>
        <v>7</v>
      </c>
      <c r="AS69" s="29"/>
      <c r="AT69" s="28">
        <f>BQ42</f>
        <v>0</v>
      </c>
      <c r="AU69" s="29"/>
      <c r="AV69" s="30">
        <f>BS42</f>
        <v>0</v>
      </c>
      <c r="AW69" s="166"/>
      <c r="AX69" s="162"/>
      <c r="AY69" s="27"/>
      <c r="AZ69" s="28">
        <f>BK55</f>
        <v>4</v>
      </c>
      <c r="BA69" s="29"/>
      <c r="BB69" s="28">
        <f>BM55</f>
        <v>6</v>
      </c>
      <c r="BC69" s="29"/>
      <c r="BD69" s="28">
        <f>BO55</f>
        <v>5</v>
      </c>
      <c r="BE69" s="29"/>
      <c r="BF69" s="28">
        <f>BQ55</f>
        <v>0</v>
      </c>
      <c r="BG69" s="29"/>
      <c r="BH69" s="30">
        <f>BS55</f>
        <v>0</v>
      </c>
      <c r="BI69" s="166"/>
      <c r="BJ69" s="209"/>
      <c r="BK69" s="19">
        <v>2</v>
      </c>
      <c r="BL69" s="158" t="s">
        <v>28</v>
      </c>
      <c r="BM69" s="158"/>
      <c r="BN69" s="158"/>
      <c r="BO69" s="158"/>
      <c r="BP69" s="158"/>
      <c r="BQ69" s="158"/>
      <c r="BR69" s="158"/>
      <c r="BS69" s="158"/>
      <c r="BT69" s="158"/>
      <c r="BU69" s="244"/>
      <c r="BV69" s="162"/>
      <c r="BW69" s="130"/>
      <c r="BX69" s="131">
        <v>2</v>
      </c>
      <c r="BY69" s="132"/>
      <c r="BZ69" s="131">
        <v>6</v>
      </c>
      <c r="CA69" s="132"/>
      <c r="CB69" s="131">
        <v>2</v>
      </c>
      <c r="CC69" s="132"/>
      <c r="CD69" s="131"/>
      <c r="CE69" s="132"/>
      <c r="CF69" s="125"/>
      <c r="CG69" s="211"/>
      <c r="CH69" s="150"/>
      <c r="CI69" s="150"/>
    </row>
    <row r="70" spans="1:87" ht="9.75" customHeight="1">
      <c r="A70" s="142"/>
      <c r="B70" s="225">
        <v>2</v>
      </c>
      <c r="C70" s="31">
        <f>BL6</f>
        <v>11</v>
      </c>
      <c r="D70" s="32"/>
      <c r="E70" s="33">
        <f>BN6</f>
        <v>9</v>
      </c>
      <c r="F70" s="32"/>
      <c r="G70" s="33">
        <f>BP6</f>
        <v>3</v>
      </c>
      <c r="H70" s="32"/>
      <c r="I70" s="33">
        <f>BR6</f>
        <v>11</v>
      </c>
      <c r="J70" s="32"/>
      <c r="K70" s="33">
        <f>BT6</f>
        <v>6</v>
      </c>
      <c r="L70" s="34"/>
      <c r="M70" s="166">
        <v>2</v>
      </c>
      <c r="N70" s="225">
        <v>2</v>
      </c>
      <c r="O70" s="31">
        <f>BL19</f>
        <v>11</v>
      </c>
      <c r="P70" s="32"/>
      <c r="Q70" s="33">
        <f>BN19</f>
        <v>9</v>
      </c>
      <c r="R70" s="32"/>
      <c r="S70" s="33">
        <f>BP19</f>
        <v>11</v>
      </c>
      <c r="T70" s="32"/>
      <c r="U70" s="33">
        <f>BR19</f>
        <v>11</v>
      </c>
      <c r="V70" s="32"/>
      <c r="W70" s="33">
        <f>BT19</f>
        <v>0</v>
      </c>
      <c r="X70" s="34"/>
      <c r="Y70" s="166">
        <v>3</v>
      </c>
      <c r="Z70" s="162">
        <v>2</v>
      </c>
      <c r="AA70" s="31">
        <f>BL32</f>
        <v>11</v>
      </c>
      <c r="AB70" s="32"/>
      <c r="AC70" s="33">
        <f>BN32</f>
        <v>14</v>
      </c>
      <c r="AD70" s="32"/>
      <c r="AE70" s="33">
        <f>BP32</f>
        <v>12</v>
      </c>
      <c r="AF70" s="32"/>
      <c r="AG70" s="33">
        <f>BR32</f>
        <v>0</v>
      </c>
      <c r="AH70" s="32"/>
      <c r="AI70" s="33">
        <f>BT32</f>
        <v>0</v>
      </c>
      <c r="AJ70" s="34"/>
      <c r="AK70" s="166">
        <v>3</v>
      </c>
      <c r="AL70" s="162">
        <v>2</v>
      </c>
      <c r="AM70" s="31">
        <f>BL45</f>
        <v>11</v>
      </c>
      <c r="AN70" s="32"/>
      <c r="AO70" s="33">
        <f>BN45</f>
        <v>11</v>
      </c>
      <c r="AP70" s="32"/>
      <c r="AQ70" s="33">
        <f>BP45</f>
        <v>11</v>
      </c>
      <c r="AR70" s="32"/>
      <c r="AS70" s="33">
        <f>BR45</f>
        <v>0</v>
      </c>
      <c r="AT70" s="32"/>
      <c r="AU70" s="33">
        <f>BT45</f>
        <v>0</v>
      </c>
      <c r="AV70" s="34"/>
      <c r="AW70" s="166">
        <v>3</v>
      </c>
      <c r="AX70" s="162">
        <v>2</v>
      </c>
      <c r="AY70" s="31">
        <f>BL58</f>
        <v>11</v>
      </c>
      <c r="AZ70" s="32"/>
      <c r="BA70" s="33">
        <f>BN58</f>
        <v>11</v>
      </c>
      <c r="BB70" s="32"/>
      <c r="BC70" s="33">
        <f>BP58</f>
        <v>11</v>
      </c>
      <c r="BD70" s="32"/>
      <c r="BE70" s="33">
        <f>BR58</f>
        <v>0</v>
      </c>
      <c r="BF70" s="32"/>
      <c r="BG70" s="33">
        <f>BT58</f>
        <v>0</v>
      </c>
      <c r="BH70" s="34"/>
      <c r="BI70" s="166">
        <v>3</v>
      </c>
      <c r="BJ70" s="209"/>
      <c r="BK70" s="19">
        <v>3</v>
      </c>
      <c r="BL70" s="158" t="s">
        <v>27</v>
      </c>
      <c r="BM70" s="158"/>
      <c r="BN70" s="158"/>
      <c r="BO70" s="158"/>
      <c r="BP70" s="158"/>
      <c r="BQ70" s="158"/>
      <c r="BR70" s="158"/>
      <c r="BS70" s="158"/>
      <c r="BT70" s="158"/>
      <c r="BU70" s="244"/>
      <c r="BV70" s="162">
        <v>2</v>
      </c>
      <c r="BW70" s="133">
        <v>11</v>
      </c>
      <c r="BX70" s="134"/>
      <c r="BY70" s="135">
        <v>11</v>
      </c>
      <c r="BZ70" s="134"/>
      <c r="CA70" s="135">
        <v>11</v>
      </c>
      <c r="CB70" s="134"/>
      <c r="CC70" s="135"/>
      <c r="CD70" s="134"/>
      <c r="CE70" s="135"/>
      <c r="CF70" s="126"/>
      <c r="CG70" s="211">
        <v>3</v>
      </c>
      <c r="CH70" s="150"/>
      <c r="CI70" s="150"/>
    </row>
    <row r="71" spans="1:87" ht="9.75" customHeight="1">
      <c r="A71" s="142"/>
      <c r="B71" s="225"/>
      <c r="C71" s="27"/>
      <c r="D71" s="28">
        <f>BK5</f>
        <v>8</v>
      </c>
      <c r="E71" s="29"/>
      <c r="F71" s="28">
        <f>BM5</f>
        <v>11</v>
      </c>
      <c r="G71" s="29"/>
      <c r="H71" s="28">
        <f>BO5</f>
        <v>11</v>
      </c>
      <c r="I71" s="29"/>
      <c r="J71" s="28">
        <f>BQ5</f>
        <v>9</v>
      </c>
      <c r="K71" s="29"/>
      <c r="L71" s="30">
        <f>BS5</f>
        <v>11</v>
      </c>
      <c r="M71" s="166"/>
      <c r="N71" s="225"/>
      <c r="O71" s="27"/>
      <c r="P71" s="28">
        <f>BK18</f>
        <v>5</v>
      </c>
      <c r="Q71" s="29"/>
      <c r="R71" s="28">
        <f>BM18</f>
        <v>11</v>
      </c>
      <c r="S71" s="29"/>
      <c r="T71" s="28">
        <f>BO18</f>
        <v>5</v>
      </c>
      <c r="U71" s="29"/>
      <c r="V71" s="28">
        <f>BQ18</f>
        <v>7</v>
      </c>
      <c r="W71" s="29"/>
      <c r="X71" s="30">
        <f>BS18</f>
        <v>0</v>
      </c>
      <c r="Y71" s="166"/>
      <c r="Z71" s="162"/>
      <c r="AA71" s="27"/>
      <c r="AB71" s="28">
        <f>BK31</f>
        <v>6</v>
      </c>
      <c r="AC71" s="29"/>
      <c r="AD71" s="28">
        <f>BM31</f>
        <v>12</v>
      </c>
      <c r="AE71" s="29"/>
      <c r="AF71" s="28">
        <f>BO31</f>
        <v>10</v>
      </c>
      <c r="AG71" s="29"/>
      <c r="AH71" s="28">
        <f>BQ31</f>
        <v>0</v>
      </c>
      <c r="AI71" s="29"/>
      <c r="AJ71" s="30">
        <f>BS31</f>
        <v>0</v>
      </c>
      <c r="AK71" s="166"/>
      <c r="AL71" s="162"/>
      <c r="AM71" s="27"/>
      <c r="AN71" s="28">
        <f>BK44</f>
        <v>5</v>
      </c>
      <c r="AO71" s="29"/>
      <c r="AP71" s="28">
        <f>BM44</f>
        <v>9</v>
      </c>
      <c r="AQ71" s="29"/>
      <c r="AR71" s="28">
        <f>BO44</f>
        <v>5</v>
      </c>
      <c r="AS71" s="29"/>
      <c r="AT71" s="28">
        <f>BQ44</f>
        <v>0</v>
      </c>
      <c r="AU71" s="29"/>
      <c r="AV71" s="30">
        <f>BS44</f>
        <v>0</v>
      </c>
      <c r="AW71" s="166"/>
      <c r="AX71" s="162"/>
      <c r="AY71" s="27"/>
      <c r="AZ71" s="28">
        <f>BK57</f>
        <v>8</v>
      </c>
      <c r="BA71" s="29"/>
      <c r="BB71" s="28">
        <f>BM57</f>
        <v>3</v>
      </c>
      <c r="BC71" s="29"/>
      <c r="BD71" s="28">
        <f>BO57</f>
        <v>8</v>
      </c>
      <c r="BE71" s="29"/>
      <c r="BF71" s="28">
        <f>BQ57</f>
        <v>0</v>
      </c>
      <c r="BG71" s="29"/>
      <c r="BH71" s="30">
        <f>BS57</f>
        <v>0</v>
      </c>
      <c r="BI71" s="166"/>
      <c r="BJ71" s="209"/>
      <c r="BK71" s="19">
        <v>4</v>
      </c>
      <c r="BL71" s="158" t="s">
        <v>29</v>
      </c>
      <c r="BM71" s="158"/>
      <c r="BN71" s="158"/>
      <c r="BO71" s="158"/>
      <c r="BP71" s="158"/>
      <c r="BQ71" s="158"/>
      <c r="BR71" s="158"/>
      <c r="BS71" s="158"/>
      <c r="BT71" s="158"/>
      <c r="BU71" s="244"/>
      <c r="BV71" s="162"/>
      <c r="BW71" s="130"/>
      <c r="BX71" s="131">
        <v>6</v>
      </c>
      <c r="BY71" s="132"/>
      <c r="BZ71" s="131">
        <v>6</v>
      </c>
      <c r="CA71" s="132"/>
      <c r="CB71" s="131">
        <v>7</v>
      </c>
      <c r="CC71" s="132"/>
      <c r="CD71" s="131"/>
      <c r="CE71" s="132"/>
      <c r="CF71" s="125"/>
      <c r="CG71" s="211"/>
      <c r="CH71" s="150"/>
      <c r="CI71" s="150"/>
    </row>
    <row r="72" spans="1:87" ht="9.75" customHeight="1">
      <c r="A72" s="142"/>
      <c r="B72" s="225">
        <v>3</v>
      </c>
      <c r="C72" s="31">
        <f>BL8</f>
        <v>11</v>
      </c>
      <c r="D72" s="32"/>
      <c r="E72" s="33">
        <f>BN8</f>
        <v>11</v>
      </c>
      <c r="F72" s="32"/>
      <c r="G72" s="33">
        <f>BP8</f>
        <v>11</v>
      </c>
      <c r="H72" s="32"/>
      <c r="I72" s="33">
        <f>BR8</f>
        <v>0</v>
      </c>
      <c r="J72" s="32"/>
      <c r="K72" s="33">
        <f>BT8</f>
        <v>0</v>
      </c>
      <c r="L72" s="34"/>
      <c r="M72" s="166">
        <v>3</v>
      </c>
      <c r="N72" s="225">
        <v>3</v>
      </c>
      <c r="O72" s="31">
        <f>BL21</f>
        <v>10</v>
      </c>
      <c r="P72" s="32"/>
      <c r="Q72" s="33">
        <f>BN21</f>
        <v>11</v>
      </c>
      <c r="R72" s="32"/>
      <c r="S72" s="33">
        <f>BP21</f>
        <v>15</v>
      </c>
      <c r="T72" s="32"/>
      <c r="U72" s="33">
        <f>BR21</f>
        <v>7</v>
      </c>
      <c r="V72" s="32"/>
      <c r="W72" s="33">
        <f>BT21</f>
        <v>7</v>
      </c>
      <c r="X72" s="34"/>
      <c r="Y72" s="166">
        <v>2</v>
      </c>
      <c r="Z72" s="162">
        <v>3</v>
      </c>
      <c r="AA72" s="31">
        <f>BL34</f>
        <v>11</v>
      </c>
      <c r="AB72" s="32"/>
      <c r="AC72" s="33">
        <f>BN34</f>
        <v>11</v>
      </c>
      <c r="AD72" s="32"/>
      <c r="AE72" s="33">
        <f>BP34</f>
        <v>11</v>
      </c>
      <c r="AF72" s="32"/>
      <c r="AG72" s="33">
        <f>BR34</f>
        <v>0</v>
      </c>
      <c r="AH72" s="32"/>
      <c r="AI72" s="33">
        <f>BT34</f>
        <v>0</v>
      </c>
      <c r="AJ72" s="34"/>
      <c r="AK72" s="166">
        <v>3</v>
      </c>
      <c r="AL72" s="172">
        <v>3</v>
      </c>
      <c r="AM72" s="31">
        <f>BL47</f>
        <v>11</v>
      </c>
      <c r="AN72" s="32"/>
      <c r="AO72" s="33">
        <f>BN47</f>
        <v>10</v>
      </c>
      <c r="AP72" s="32"/>
      <c r="AQ72" s="33">
        <f>BP47</f>
        <v>11</v>
      </c>
      <c r="AR72" s="32"/>
      <c r="AS72" s="33">
        <f>BR47</f>
        <v>11</v>
      </c>
      <c r="AT72" s="32"/>
      <c r="AU72" s="33">
        <f>BT47</f>
        <v>0</v>
      </c>
      <c r="AV72" s="34"/>
      <c r="AW72" s="166">
        <v>3</v>
      </c>
      <c r="AX72" s="162">
        <v>3</v>
      </c>
      <c r="AY72" s="31">
        <f>BL60</f>
        <v>11</v>
      </c>
      <c r="AZ72" s="32"/>
      <c r="BA72" s="33">
        <f>BN60</f>
        <v>11</v>
      </c>
      <c r="BB72" s="32"/>
      <c r="BC72" s="33">
        <f>BP60</f>
        <v>11</v>
      </c>
      <c r="BD72" s="32"/>
      <c r="BE72" s="33">
        <f>BR60</f>
        <v>0</v>
      </c>
      <c r="BF72" s="32"/>
      <c r="BG72" s="33">
        <f>BT60</f>
        <v>0</v>
      </c>
      <c r="BH72" s="34"/>
      <c r="BI72" s="166">
        <v>3</v>
      </c>
      <c r="BJ72" s="209"/>
      <c r="BK72" s="19">
        <v>5</v>
      </c>
      <c r="BL72" s="158" t="s">
        <v>30</v>
      </c>
      <c r="BM72" s="158"/>
      <c r="BN72" s="158"/>
      <c r="BO72" s="158"/>
      <c r="BP72" s="158"/>
      <c r="BQ72" s="158"/>
      <c r="BR72" s="158"/>
      <c r="BS72" s="158"/>
      <c r="BT72" s="158"/>
      <c r="BU72" s="244"/>
      <c r="BV72" s="172">
        <v>3</v>
      </c>
      <c r="BW72" s="133">
        <v>11</v>
      </c>
      <c r="BX72" s="134"/>
      <c r="BY72" s="135">
        <v>11</v>
      </c>
      <c r="BZ72" s="134"/>
      <c r="CA72" s="135">
        <v>11</v>
      </c>
      <c r="CB72" s="134"/>
      <c r="CC72" s="135"/>
      <c r="CD72" s="134"/>
      <c r="CE72" s="135"/>
      <c r="CF72" s="126"/>
      <c r="CG72" s="211">
        <v>3</v>
      </c>
      <c r="CH72" s="150"/>
      <c r="CI72" s="150"/>
    </row>
    <row r="73" spans="1:87" ht="9.75" customHeight="1">
      <c r="A73" s="142"/>
      <c r="B73" s="225"/>
      <c r="C73" s="27"/>
      <c r="D73" s="28">
        <f>BK7</f>
        <v>2</v>
      </c>
      <c r="E73" s="29"/>
      <c r="F73" s="28">
        <f>BM7</f>
        <v>7</v>
      </c>
      <c r="G73" s="29"/>
      <c r="H73" s="28">
        <f>BO7</f>
        <v>4</v>
      </c>
      <c r="I73" s="29"/>
      <c r="J73" s="28">
        <f>BQ7</f>
        <v>0</v>
      </c>
      <c r="K73" s="29"/>
      <c r="L73" s="30">
        <f>BS7</f>
        <v>0</v>
      </c>
      <c r="M73" s="166"/>
      <c r="N73" s="225"/>
      <c r="O73" s="27"/>
      <c r="P73" s="28">
        <f>BK20</f>
        <v>12</v>
      </c>
      <c r="Q73" s="29"/>
      <c r="R73" s="28">
        <f>BM20</f>
        <v>9</v>
      </c>
      <c r="S73" s="29"/>
      <c r="T73" s="28">
        <f>BO20</f>
        <v>13</v>
      </c>
      <c r="U73" s="29"/>
      <c r="V73" s="28">
        <f>BQ20</f>
        <v>11</v>
      </c>
      <c r="W73" s="29"/>
      <c r="X73" s="30">
        <f>BS20</f>
        <v>11</v>
      </c>
      <c r="Y73" s="166"/>
      <c r="Z73" s="162"/>
      <c r="AA73" s="27"/>
      <c r="AB73" s="28">
        <f>BK33</f>
        <v>8</v>
      </c>
      <c r="AC73" s="29"/>
      <c r="AD73" s="28">
        <f>BM33</f>
        <v>7</v>
      </c>
      <c r="AE73" s="29"/>
      <c r="AF73" s="28">
        <f>BO33</f>
        <v>7</v>
      </c>
      <c r="AG73" s="29"/>
      <c r="AH73" s="28">
        <f>BQ33</f>
        <v>0</v>
      </c>
      <c r="AI73" s="29"/>
      <c r="AJ73" s="30">
        <f>BS33</f>
        <v>0</v>
      </c>
      <c r="AK73" s="166"/>
      <c r="AL73" s="162"/>
      <c r="AM73" s="27"/>
      <c r="AN73" s="28">
        <f>BK46</f>
        <v>6</v>
      </c>
      <c r="AO73" s="29"/>
      <c r="AP73" s="28">
        <f>BM46</f>
        <v>12</v>
      </c>
      <c r="AQ73" s="29"/>
      <c r="AR73" s="28">
        <f>BO46</f>
        <v>4</v>
      </c>
      <c r="AS73" s="29"/>
      <c r="AT73" s="28">
        <f>BQ46</f>
        <v>7</v>
      </c>
      <c r="AU73" s="29"/>
      <c r="AV73" s="30">
        <f>BS46</f>
        <v>0</v>
      </c>
      <c r="AW73" s="166"/>
      <c r="AX73" s="162"/>
      <c r="AY73" s="27"/>
      <c r="AZ73" s="28">
        <f>BK59</f>
        <v>8</v>
      </c>
      <c r="BA73" s="29"/>
      <c r="BB73" s="28">
        <f>BM59</f>
        <v>3</v>
      </c>
      <c r="BC73" s="29"/>
      <c r="BD73" s="28">
        <f>BO59</f>
        <v>8</v>
      </c>
      <c r="BE73" s="29"/>
      <c r="BF73" s="28">
        <f>BQ59</f>
        <v>0</v>
      </c>
      <c r="BG73" s="29"/>
      <c r="BH73" s="30">
        <f>BS59</f>
        <v>0</v>
      </c>
      <c r="BI73" s="166"/>
      <c r="BJ73" s="209"/>
      <c r="BK73" s="19">
        <v>6</v>
      </c>
      <c r="BL73" s="158"/>
      <c r="BM73" s="158"/>
      <c r="BN73" s="158"/>
      <c r="BO73" s="158"/>
      <c r="BP73" s="158"/>
      <c r="BQ73" s="158"/>
      <c r="BR73" s="158"/>
      <c r="BS73" s="158"/>
      <c r="BT73" s="158"/>
      <c r="BU73" s="244"/>
      <c r="BV73" s="162"/>
      <c r="BW73" s="130"/>
      <c r="BX73" s="131">
        <v>1</v>
      </c>
      <c r="BY73" s="132"/>
      <c r="BZ73" s="131">
        <v>5</v>
      </c>
      <c r="CA73" s="132"/>
      <c r="CB73" s="131">
        <v>9</v>
      </c>
      <c r="CC73" s="132"/>
      <c r="CD73" s="131"/>
      <c r="CE73" s="132"/>
      <c r="CF73" s="140"/>
      <c r="CG73" s="211"/>
      <c r="CH73" s="150"/>
      <c r="CI73" s="150"/>
    </row>
    <row r="74" spans="1:87" ht="9.75" customHeight="1">
      <c r="A74" s="142"/>
      <c r="B74" s="225">
        <v>4</v>
      </c>
      <c r="C74" s="31">
        <f>BL10</f>
        <v>8</v>
      </c>
      <c r="D74" s="32"/>
      <c r="E74" s="33">
        <f>BN10</f>
        <v>7</v>
      </c>
      <c r="F74" s="32"/>
      <c r="G74" s="33">
        <f>BP10</f>
        <v>7</v>
      </c>
      <c r="H74" s="32"/>
      <c r="I74" s="33">
        <f>BR10</f>
        <v>0</v>
      </c>
      <c r="J74" s="32"/>
      <c r="K74" s="33">
        <f>BT10</f>
        <v>0</v>
      </c>
      <c r="L74" s="34"/>
      <c r="M74" s="166">
        <v>0</v>
      </c>
      <c r="N74" s="225">
        <v>4</v>
      </c>
      <c r="O74" s="31">
        <f>BL23</f>
        <v>11</v>
      </c>
      <c r="P74" s="32"/>
      <c r="Q74" s="33">
        <f>BN23</f>
        <v>6</v>
      </c>
      <c r="R74" s="32"/>
      <c r="S74" s="33">
        <f>BP23</f>
        <v>11</v>
      </c>
      <c r="T74" s="32"/>
      <c r="U74" s="33">
        <f>BR23</f>
        <v>11</v>
      </c>
      <c r="V74" s="32"/>
      <c r="W74" s="33">
        <f>BT23</f>
        <v>1</v>
      </c>
      <c r="X74" s="34"/>
      <c r="Y74" s="166">
        <v>2</v>
      </c>
      <c r="Z74" s="162">
        <v>4</v>
      </c>
      <c r="AA74" s="31">
        <f>BL36</f>
        <v>2</v>
      </c>
      <c r="AB74" s="32"/>
      <c r="AC74" s="33">
        <f>BN36</f>
        <v>9</v>
      </c>
      <c r="AD74" s="32"/>
      <c r="AE74" s="33">
        <f>BP36</f>
        <v>11</v>
      </c>
      <c r="AF74" s="32"/>
      <c r="AG74" s="33">
        <f>BR36</f>
        <v>0</v>
      </c>
      <c r="AH74" s="32"/>
      <c r="AI74" s="33">
        <f>BT36</f>
        <v>0</v>
      </c>
      <c r="AJ74" s="34"/>
      <c r="AK74" s="166">
        <v>0</v>
      </c>
      <c r="AL74" s="172">
        <v>4</v>
      </c>
      <c r="AM74" s="31">
        <f>BL49</f>
        <v>5</v>
      </c>
      <c r="AN74" s="32"/>
      <c r="AO74" s="33">
        <f>BN49</f>
        <v>4</v>
      </c>
      <c r="AP74" s="32"/>
      <c r="AQ74" s="33">
        <f>BP49</f>
        <v>11</v>
      </c>
      <c r="AR74" s="32"/>
      <c r="AS74" s="33">
        <f>BR49</f>
        <v>9</v>
      </c>
      <c r="AT74" s="32"/>
      <c r="AU74" s="33">
        <f>BT49</f>
        <v>0</v>
      </c>
      <c r="AV74" s="34"/>
      <c r="AW74" s="166">
        <v>1</v>
      </c>
      <c r="AX74" s="162">
        <v>4</v>
      </c>
      <c r="AY74" s="31">
        <f>BL62</f>
        <v>11</v>
      </c>
      <c r="AZ74" s="32"/>
      <c r="BA74" s="33">
        <f>BN62</f>
        <v>11</v>
      </c>
      <c r="BB74" s="32"/>
      <c r="BC74" s="33">
        <f>BP62</f>
        <v>11</v>
      </c>
      <c r="BD74" s="32"/>
      <c r="BE74" s="33">
        <f>BR62</f>
        <v>0</v>
      </c>
      <c r="BF74" s="32"/>
      <c r="BG74" s="33">
        <f>BT62</f>
        <v>0</v>
      </c>
      <c r="BH74" s="34"/>
      <c r="BI74" s="166">
        <v>3</v>
      </c>
      <c r="BJ74" s="209"/>
      <c r="BK74" s="19">
        <v>7</v>
      </c>
      <c r="BU74" s="244"/>
      <c r="BV74" s="172">
        <v>4</v>
      </c>
      <c r="BW74" s="133">
        <v>13</v>
      </c>
      <c r="BX74" s="134"/>
      <c r="BY74" s="135">
        <v>11</v>
      </c>
      <c r="BZ74" s="134"/>
      <c r="CA74" s="135">
        <v>11</v>
      </c>
      <c r="CB74" s="134"/>
      <c r="CC74" s="135"/>
      <c r="CD74" s="134"/>
      <c r="CE74" s="135"/>
      <c r="CF74" s="126"/>
      <c r="CG74" s="211">
        <v>3</v>
      </c>
      <c r="CH74" s="150"/>
      <c r="CI74" s="150"/>
    </row>
    <row r="75" spans="1:87" ht="9.75" customHeight="1">
      <c r="A75" s="142"/>
      <c r="B75" s="225"/>
      <c r="C75" s="27"/>
      <c r="D75" s="28">
        <f>BK9</f>
        <v>11</v>
      </c>
      <c r="E75" s="29"/>
      <c r="F75" s="28">
        <f>BM9</f>
        <v>11</v>
      </c>
      <c r="G75" s="29"/>
      <c r="H75" s="28">
        <f>BO9</f>
        <v>11</v>
      </c>
      <c r="I75" s="29"/>
      <c r="J75" s="28">
        <f>BQ9</f>
        <v>0</v>
      </c>
      <c r="K75" s="29"/>
      <c r="L75" s="30">
        <f>BS9</f>
        <v>0</v>
      </c>
      <c r="M75" s="166"/>
      <c r="N75" s="225"/>
      <c r="O75" s="27"/>
      <c r="P75" s="28">
        <f>BK22</f>
        <v>8</v>
      </c>
      <c r="Q75" s="29"/>
      <c r="R75" s="28">
        <f>BM22</f>
        <v>11</v>
      </c>
      <c r="S75" s="29"/>
      <c r="T75" s="28">
        <f>BO22</f>
        <v>13</v>
      </c>
      <c r="U75" s="29"/>
      <c r="V75" s="28">
        <f>BQ22</f>
        <v>3</v>
      </c>
      <c r="W75" s="29"/>
      <c r="X75" s="30">
        <f>BS22</f>
        <v>11</v>
      </c>
      <c r="Y75" s="166"/>
      <c r="Z75" s="162"/>
      <c r="AA75" s="27"/>
      <c r="AB75" s="28">
        <f>BK35</f>
        <v>11</v>
      </c>
      <c r="AC75" s="29"/>
      <c r="AD75" s="28">
        <f>BM35</f>
        <v>11</v>
      </c>
      <c r="AE75" s="29"/>
      <c r="AF75" s="28">
        <f>BO35</f>
        <v>13</v>
      </c>
      <c r="AG75" s="29"/>
      <c r="AH75" s="28">
        <f>BQ35</f>
        <v>0</v>
      </c>
      <c r="AI75" s="29"/>
      <c r="AJ75" s="30">
        <f>BS35</f>
        <v>0</v>
      </c>
      <c r="AK75" s="166"/>
      <c r="AL75" s="162"/>
      <c r="AM75" s="27"/>
      <c r="AN75" s="28">
        <f>BK48</f>
        <v>11</v>
      </c>
      <c r="AO75" s="29"/>
      <c r="AP75" s="28">
        <f>BM48</f>
        <v>11</v>
      </c>
      <c r="AQ75" s="29"/>
      <c r="AR75" s="28">
        <f>BO48</f>
        <v>8</v>
      </c>
      <c r="AS75" s="29"/>
      <c r="AT75" s="28">
        <f>BQ48</f>
        <v>11</v>
      </c>
      <c r="AU75" s="29"/>
      <c r="AV75" s="30">
        <f>BS48</f>
        <v>0</v>
      </c>
      <c r="AW75" s="166"/>
      <c r="AX75" s="162"/>
      <c r="AY75" s="27"/>
      <c r="AZ75" s="28">
        <f>BK61</f>
        <v>6</v>
      </c>
      <c r="BA75" s="29"/>
      <c r="BB75" s="28">
        <f>BM61</f>
        <v>9</v>
      </c>
      <c r="BC75" s="29"/>
      <c r="BD75" s="28">
        <f>BO61</f>
        <v>3</v>
      </c>
      <c r="BE75" s="29"/>
      <c r="BF75" s="28">
        <f>BQ61</f>
        <v>0</v>
      </c>
      <c r="BG75" s="29"/>
      <c r="BH75" s="30">
        <f>BS61</f>
        <v>0</v>
      </c>
      <c r="BI75" s="166"/>
      <c r="BJ75" s="209"/>
      <c r="BK75" s="19">
        <v>8</v>
      </c>
      <c r="BL75" s="158"/>
      <c r="BM75" s="158"/>
      <c r="BN75" s="158"/>
      <c r="BO75" s="158"/>
      <c r="BP75" s="158"/>
      <c r="BQ75" s="158"/>
      <c r="BR75" s="158"/>
      <c r="BS75" s="158"/>
      <c r="BT75" s="158"/>
      <c r="BU75" s="244"/>
      <c r="BV75" s="162"/>
      <c r="BW75" s="130"/>
      <c r="BX75" s="131">
        <v>11</v>
      </c>
      <c r="BY75" s="132"/>
      <c r="BZ75" s="131">
        <v>1</v>
      </c>
      <c r="CA75" s="132"/>
      <c r="CB75" s="131">
        <v>3</v>
      </c>
      <c r="CC75" s="132"/>
      <c r="CD75" s="131"/>
      <c r="CE75" s="132"/>
      <c r="CF75" s="125"/>
      <c r="CG75" s="211"/>
      <c r="CH75" s="150"/>
      <c r="CI75" s="150"/>
    </row>
    <row r="76" spans="1:87" ht="9.75" customHeight="1">
      <c r="A76" s="142"/>
      <c r="B76" s="225">
        <v>5</v>
      </c>
      <c r="C76" s="31">
        <f>BL12</f>
        <v>6</v>
      </c>
      <c r="D76" s="32"/>
      <c r="E76" s="33">
        <f>BN12</f>
        <v>11</v>
      </c>
      <c r="F76" s="32"/>
      <c r="G76" s="33">
        <f>BP12</f>
        <v>6</v>
      </c>
      <c r="H76" s="32"/>
      <c r="I76" s="33">
        <f>BR12</f>
        <v>15</v>
      </c>
      <c r="J76" s="32"/>
      <c r="K76" s="33">
        <f>BT12</f>
        <v>6</v>
      </c>
      <c r="L76" s="34"/>
      <c r="M76" s="166">
        <v>2</v>
      </c>
      <c r="N76" s="172">
        <v>5</v>
      </c>
      <c r="O76" s="31">
        <f>BL25</f>
        <v>6</v>
      </c>
      <c r="P76" s="32"/>
      <c r="Q76" s="33">
        <f>BN25</f>
        <v>9</v>
      </c>
      <c r="R76" s="32"/>
      <c r="S76" s="33">
        <f>BP25</f>
        <v>11</v>
      </c>
      <c r="T76" s="32"/>
      <c r="U76" s="33">
        <f>BR25</f>
        <v>7</v>
      </c>
      <c r="V76" s="32"/>
      <c r="W76" s="33">
        <f>BT25</f>
        <v>0</v>
      </c>
      <c r="X76" s="34"/>
      <c r="Y76" s="166">
        <v>1</v>
      </c>
      <c r="Z76" s="162">
        <v>5</v>
      </c>
      <c r="AA76" s="31">
        <f>BL38</f>
        <v>12</v>
      </c>
      <c r="AB76" s="32"/>
      <c r="AC76" s="33">
        <f>BN38</f>
        <v>11</v>
      </c>
      <c r="AD76" s="32"/>
      <c r="AE76" s="33">
        <f>BP38</f>
        <v>11</v>
      </c>
      <c r="AF76" s="32"/>
      <c r="AG76" s="33">
        <f>BR38</f>
        <v>0</v>
      </c>
      <c r="AH76" s="32"/>
      <c r="AI76" s="33">
        <f>BT38</f>
        <v>0</v>
      </c>
      <c r="AJ76" s="34"/>
      <c r="AK76" s="166">
        <v>3</v>
      </c>
      <c r="AL76" s="162">
        <v>5</v>
      </c>
      <c r="AM76" s="31">
        <f>BL51</f>
        <v>11</v>
      </c>
      <c r="AN76" s="32"/>
      <c r="AO76" s="33">
        <f>BN51</f>
        <v>5</v>
      </c>
      <c r="AP76" s="32"/>
      <c r="AQ76" s="33">
        <f>BP51</f>
        <v>1</v>
      </c>
      <c r="AR76" s="32"/>
      <c r="AS76" s="33">
        <f>BR51</f>
        <v>8</v>
      </c>
      <c r="AT76" s="32"/>
      <c r="AU76" s="33">
        <f>BT51</f>
        <v>0</v>
      </c>
      <c r="AV76" s="34"/>
      <c r="AW76" s="166">
        <v>1</v>
      </c>
      <c r="AX76" s="162"/>
      <c r="AY76" s="31">
        <f>BL64</f>
        <v>0</v>
      </c>
      <c r="AZ76" s="32"/>
      <c r="BA76" s="33">
        <f>BN64</f>
        <v>0</v>
      </c>
      <c r="BB76" s="32"/>
      <c r="BC76" s="33">
        <f>BP64</f>
        <v>0</v>
      </c>
      <c r="BD76" s="32"/>
      <c r="BE76" s="33">
        <f>BR64</f>
        <v>0</v>
      </c>
      <c r="BF76" s="32"/>
      <c r="BG76" s="33" t="str">
        <f>BT64</f>
        <v>o</v>
      </c>
      <c r="BH76" s="34"/>
      <c r="BI76" s="166">
        <v>3</v>
      </c>
      <c r="BJ76" s="209"/>
      <c r="BK76" s="20"/>
      <c r="BL76" s="174"/>
      <c r="BM76" s="174"/>
      <c r="BN76" s="174"/>
      <c r="BO76" s="174"/>
      <c r="BP76" s="174"/>
      <c r="BQ76" s="174"/>
      <c r="BR76" s="174"/>
      <c r="BS76" s="174"/>
      <c r="BT76" s="174"/>
      <c r="BU76" s="244"/>
      <c r="BV76" s="162">
        <v>5</v>
      </c>
      <c r="BW76" s="133">
        <v>11</v>
      </c>
      <c r="BX76" s="134"/>
      <c r="BY76" s="135">
        <v>11</v>
      </c>
      <c r="BZ76" s="134"/>
      <c r="CA76" s="135">
        <v>11</v>
      </c>
      <c r="CB76" s="134"/>
      <c r="CC76" s="135"/>
      <c r="CD76" s="134"/>
      <c r="CE76" s="135"/>
      <c r="CF76" s="126"/>
      <c r="CG76" s="211">
        <v>3</v>
      </c>
      <c r="CH76" s="150"/>
      <c r="CI76" s="150"/>
    </row>
    <row r="77" spans="1:87" ht="9.75" customHeight="1" thickBot="1">
      <c r="A77" s="142"/>
      <c r="B77" s="226"/>
      <c r="C77" s="35"/>
      <c r="D77" s="36">
        <f>BK11</f>
        <v>11</v>
      </c>
      <c r="E77" s="37"/>
      <c r="F77" s="36">
        <f>BM11</f>
        <v>9</v>
      </c>
      <c r="G77" s="37"/>
      <c r="H77" s="36">
        <f>BO11</f>
        <v>11</v>
      </c>
      <c r="I77" s="37"/>
      <c r="J77" s="36">
        <f>BQ11</f>
        <v>13</v>
      </c>
      <c r="K77" s="37"/>
      <c r="L77" s="38">
        <f>BS11</f>
        <v>11</v>
      </c>
      <c r="M77" s="176"/>
      <c r="N77" s="172"/>
      <c r="O77" s="35"/>
      <c r="P77" s="36">
        <f>BK24</f>
        <v>11</v>
      </c>
      <c r="Q77" s="37"/>
      <c r="R77" s="36">
        <f>BM24</f>
        <v>11</v>
      </c>
      <c r="S77" s="37"/>
      <c r="T77" s="36">
        <f>BO24</f>
        <v>8</v>
      </c>
      <c r="U77" s="37"/>
      <c r="V77" s="36">
        <f>BQ24</f>
        <v>11</v>
      </c>
      <c r="W77" s="37"/>
      <c r="X77" s="38">
        <f>BS24</f>
        <v>0</v>
      </c>
      <c r="Y77" s="176"/>
      <c r="Z77" s="175"/>
      <c r="AA77" s="35"/>
      <c r="AB77" s="36">
        <f>BK37</f>
        <v>10</v>
      </c>
      <c r="AC77" s="37"/>
      <c r="AD77" s="36">
        <f>BM37</f>
        <v>6</v>
      </c>
      <c r="AE77" s="37"/>
      <c r="AF77" s="36">
        <f>BO37</f>
        <v>6</v>
      </c>
      <c r="AG77" s="37"/>
      <c r="AH77" s="36">
        <f>BQ37</f>
        <v>0</v>
      </c>
      <c r="AI77" s="37"/>
      <c r="AJ77" s="38">
        <f>BS37</f>
        <v>0</v>
      </c>
      <c r="AK77" s="176"/>
      <c r="AL77" s="175"/>
      <c r="AM77" s="35"/>
      <c r="AN77" s="36">
        <f>BK50</f>
        <v>9</v>
      </c>
      <c r="AO77" s="37"/>
      <c r="AP77" s="36">
        <f>BM50</f>
        <v>11</v>
      </c>
      <c r="AQ77" s="37"/>
      <c r="AR77" s="36">
        <f>BO50</f>
        <v>11</v>
      </c>
      <c r="AS77" s="37"/>
      <c r="AT77" s="36">
        <f>BQ50</f>
        <v>11</v>
      </c>
      <c r="AU77" s="37"/>
      <c r="AV77" s="38">
        <f>BS50</f>
        <v>0</v>
      </c>
      <c r="AW77" s="176"/>
      <c r="AX77" s="175"/>
      <c r="AY77" s="35"/>
      <c r="AZ77" s="36">
        <f>BK63</f>
        <v>0</v>
      </c>
      <c r="BA77" s="37"/>
      <c r="BB77" s="36">
        <f>BM63</f>
        <v>0</v>
      </c>
      <c r="BC77" s="37"/>
      <c r="BD77" s="36">
        <f>BO63</f>
        <v>0</v>
      </c>
      <c r="BE77" s="37"/>
      <c r="BF77" s="36">
        <f>BQ63</f>
        <v>0</v>
      </c>
      <c r="BG77" s="37"/>
      <c r="BH77" s="38" t="str">
        <f>BS63</f>
        <v>w</v>
      </c>
      <c r="BI77" s="176"/>
      <c r="BJ77" s="209"/>
      <c r="BK77" s="20"/>
      <c r="BL77" s="174"/>
      <c r="BM77" s="174"/>
      <c r="BN77" s="174"/>
      <c r="BO77" s="174"/>
      <c r="BP77" s="174"/>
      <c r="BQ77" s="174"/>
      <c r="BR77" s="174"/>
      <c r="BS77" s="174"/>
      <c r="BT77" s="174"/>
      <c r="BU77" s="244"/>
      <c r="BV77" s="175"/>
      <c r="BW77" s="136"/>
      <c r="BX77" s="137">
        <v>7</v>
      </c>
      <c r="BY77" s="138"/>
      <c r="BZ77" s="137">
        <v>7</v>
      </c>
      <c r="CA77" s="138"/>
      <c r="CB77" s="137">
        <v>1</v>
      </c>
      <c r="CC77" s="138"/>
      <c r="CD77" s="137"/>
      <c r="CE77" s="138"/>
      <c r="CF77" s="139"/>
      <c r="CG77" s="213"/>
      <c r="CH77" s="150"/>
      <c r="CI77" s="150"/>
    </row>
    <row r="78" spans="1:87" ht="9.75" customHeight="1">
      <c r="A78" s="142"/>
      <c r="B78" s="180" t="s">
        <v>0</v>
      </c>
      <c r="C78" s="44">
        <f>BL14</f>
        <v>2</v>
      </c>
      <c r="D78" s="45"/>
      <c r="E78" s="200" t="s">
        <v>3</v>
      </c>
      <c r="F78" s="201"/>
      <c r="G78" s="201"/>
      <c r="H78" s="202"/>
      <c r="I78" s="236"/>
      <c r="J78" s="237"/>
      <c r="K78" s="17"/>
      <c r="L78" s="17"/>
      <c r="M78" s="215">
        <f>SUM(M68:M77)+I78</f>
        <v>10</v>
      </c>
      <c r="N78" s="227" t="s">
        <v>0</v>
      </c>
      <c r="O78" s="44">
        <f>BL27</f>
        <v>2</v>
      </c>
      <c r="P78" s="45"/>
      <c r="Q78" s="200" t="s">
        <v>3</v>
      </c>
      <c r="R78" s="201"/>
      <c r="S78" s="201"/>
      <c r="T78" s="202"/>
      <c r="U78" s="236"/>
      <c r="V78" s="237"/>
      <c r="W78" s="10"/>
      <c r="X78" s="10"/>
      <c r="Y78" s="215">
        <f>SUM(Y68:Y77)+U78</f>
        <v>11</v>
      </c>
      <c r="Z78" s="227" t="s">
        <v>0</v>
      </c>
      <c r="AA78" s="44">
        <f>BL40</f>
        <v>4</v>
      </c>
      <c r="AB78" s="45"/>
      <c r="AC78" s="200" t="s">
        <v>3</v>
      </c>
      <c r="AD78" s="201"/>
      <c r="AE78" s="201"/>
      <c r="AF78" s="202"/>
      <c r="AG78" s="236">
        <v>5</v>
      </c>
      <c r="AH78" s="237"/>
      <c r="AI78" s="17"/>
      <c r="AJ78" s="17"/>
      <c r="AK78" s="215">
        <f>SUM(AK68:AK77)+AG78</f>
        <v>17</v>
      </c>
      <c r="AL78" s="227" t="s">
        <v>0</v>
      </c>
      <c r="AM78" s="44">
        <v>2</v>
      </c>
      <c r="AN78" s="45"/>
      <c r="AO78" s="200" t="s">
        <v>3</v>
      </c>
      <c r="AP78" s="201"/>
      <c r="AQ78" s="201"/>
      <c r="AR78" s="202"/>
      <c r="AS78" s="236">
        <v>5</v>
      </c>
      <c r="AT78" s="237"/>
      <c r="AU78" s="17"/>
      <c r="AV78" s="17"/>
      <c r="AW78" s="215">
        <f>SUM(AW68:AW77)+AS78</f>
        <v>16</v>
      </c>
      <c r="AX78" s="227" t="s">
        <v>0</v>
      </c>
      <c r="AY78" s="44">
        <f>BL66</f>
        <v>5</v>
      </c>
      <c r="AZ78" s="45"/>
      <c r="BA78" s="200" t="s">
        <v>3</v>
      </c>
      <c r="BB78" s="201"/>
      <c r="BC78" s="201"/>
      <c r="BD78" s="202"/>
      <c r="BE78" s="236">
        <v>5</v>
      </c>
      <c r="BF78" s="237"/>
      <c r="BG78" s="17"/>
      <c r="BH78" s="17"/>
      <c r="BI78" s="215">
        <f>SUM(BI68:BI77)+BE78</f>
        <v>20</v>
      </c>
      <c r="BJ78" s="209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244"/>
      <c r="BV78" s="192" t="s">
        <v>0</v>
      </c>
      <c r="BW78" s="115">
        <v>5</v>
      </c>
      <c r="BX78" s="117"/>
      <c r="BY78" s="182" t="s">
        <v>3</v>
      </c>
      <c r="BZ78" s="183"/>
      <c r="CA78" s="183"/>
      <c r="CB78" s="184"/>
      <c r="CC78" s="151">
        <v>5</v>
      </c>
      <c r="CD78" s="152"/>
      <c r="CE78" s="119"/>
      <c r="CF78" s="119"/>
      <c r="CG78" s="155">
        <f>SUM(CG68:CG77)+CC78</f>
        <v>20</v>
      </c>
      <c r="CH78" s="150"/>
      <c r="CI78" s="150"/>
    </row>
    <row r="79" spans="1:87" ht="9.75" customHeight="1" thickBot="1">
      <c r="A79" s="142"/>
      <c r="B79" s="181"/>
      <c r="C79" s="40"/>
      <c r="D79" s="41">
        <f>BK13</f>
        <v>3</v>
      </c>
      <c r="E79" s="203"/>
      <c r="F79" s="204"/>
      <c r="G79" s="204"/>
      <c r="H79" s="205"/>
      <c r="I79" s="238"/>
      <c r="J79" s="239"/>
      <c r="K79" s="18"/>
      <c r="L79" s="18"/>
      <c r="M79" s="216"/>
      <c r="N79" s="228"/>
      <c r="O79" s="40"/>
      <c r="P79" s="41">
        <f>BK26</f>
        <v>3</v>
      </c>
      <c r="Q79" s="203"/>
      <c r="R79" s="204"/>
      <c r="S79" s="204"/>
      <c r="T79" s="205"/>
      <c r="U79" s="238"/>
      <c r="V79" s="239"/>
      <c r="W79" s="15"/>
      <c r="X79" s="15"/>
      <c r="Y79" s="216"/>
      <c r="Z79" s="228"/>
      <c r="AA79" s="40"/>
      <c r="AB79" s="41">
        <f>BK39</f>
        <v>1</v>
      </c>
      <c r="AC79" s="203"/>
      <c r="AD79" s="204"/>
      <c r="AE79" s="204"/>
      <c r="AF79" s="205"/>
      <c r="AG79" s="238"/>
      <c r="AH79" s="239"/>
      <c r="AI79" s="18"/>
      <c r="AJ79" s="18"/>
      <c r="AK79" s="216"/>
      <c r="AL79" s="228"/>
      <c r="AM79" s="40"/>
      <c r="AN79" s="41">
        <f>BK52</f>
        <v>2</v>
      </c>
      <c r="AO79" s="203"/>
      <c r="AP79" s="204"/>
      <c r="AQ79" s="204"/>
      <c r="AR79" s="205"/>
      <c r="AS79" s="238"/>
      <c r="AT79" s="239"/>
      <c r="AU79" s="18"/>
      <c r="AV79" s="18"/>
      <c r="AW79" s="216"/>
      <c r="AX79" s="228"/>
      <c r="AY79" s="40"/>
      <c r="AZ79" s="41">
        <f>BK65</f>
        <v>0</v>
      </c>
      <c r="BA79" s="203"/>
      <c r="BB79" s="204"/>
      <c r="BC79" s="204"/>
      <c r="BD79" s="205"/>
      <c r="BE79" s="238"/>
      <c r="BF79" s="239"/>
      <c r="BG79" s="18"/>
      <c r="BH79" s="18"/>
      <c r="BI79" s="216"/>
      <c r="BJ79" s="217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245"/>
      <c r="BV79" s="193"/>
      <c r="BW79" s="120"/>
      <c r="BX79" s="116">
        <v>0</v>
      </c>
      <c r="BY79" s="185"/>
      <c r="BZ79" s="186"/>
      <c r="CA79" s="186"/>
      <c r="CB79" s="187"/>
      <c r="CC79" s="153"/>
      <c r="CD79" s="154"/>
      <c r="CE79" s="122"/>
      <c r="CF79" s="122"/>
      <c r="CG79" s="156"/>
      <c r="CH79" s="150"/>
      <c r="CI79" s="150"/>
    </row>
    <row r="80" spans="1:87" ht="9.75" customHeight="1" thickBot="1">
      <c r="A80" s="142" t="str">
        <f>BV1</f>
        <v>CAMUS</v>
      </c>
      <c r="B80" s="113" t="s">
        <v>4</v>
      </c>
      <c r="C80" s="194">
        <v>1</v>
      </c>
      <c r="D80" s="195"/>
      <c r="E80" s="194">
        <v>2</v>
      </c>
      <c r="F80" s="195"/>
      <c r="G80" s="194">
        <v>3</v>
      </c>
      <c r="H80" s="195"/>
      <c r="I80" s="194">
        <v>4</v>
      </c>
      <c r="J80" s="195"/>
      <c r="K80" s="194">
        <v>5</v>
      </c>
      <c r="L80" s="195"/>
      <c r="M80" s="13" t="s">
        <v>1</v>
      </c>
      <c r="N80" s="1" t="s">
        <v>4</v>
      </c>
      <c r="O80" s="230">
        <v>1</v>
      </c>
      <c r="P80" s="231"/>
      <c r="Q80" s="230">
        <v>2</v>
      </c>
      <c r="R80" s="231"/>
      <c r="S80" s="230">
        <v>3</v>
      </c>
      <c r="T80" s="231"/>
      <c r="U80" s="230">
        <v>4</v>
      </c>
      <c r="V80" s="231"/>
      <c r="W80" s="230">
        <v>5</v>
      </c>
      <c r="X80" s="231"/>
      <c r="Y80" s="13" t="s">
        <v>1</v>
      </c>
      <c r="Z80" s="1" t="s">
        <v>4</v>
      </c>
      <c r="AA80" s="194">
        <v>1</v>
      </c>
      <c r="AB80" s="195"/>
      <c r="AC80" s="194">
        <v>2</v>
      </c>
      <c r="AD80" s="195"/>
      <c r="AE80" s="194">
        <v>3</v>
      </c>
      <c r="AF80" s="195"/>
      <c r="AG80" s="194">
        <v>4</v>
      </c>
      <c r="AH80" s="195"/>
      <c r="AI80" s="194">
        <v>5</v>
      </c>
      <c r="AJ80" s="195"/>
      <c r="AK80" s="13" t="s">
        <v>1</v>
      </c>
      <c r="AL80" s="1" t="s">
        <v>4</v>
      </c>
      <c r="AM80" s="194">
        <v>1</v>
      </c>
      <c r="AN80" s="195"/>
      <c r="AO80" s="194">
        <v>2</v>
      </c>
      <c r="AP80" s="195"/>
      <c r="AQ80" s="194">
        <v>3</v>
      </c>
      <c r="AR80" s="195"/>
      <c r="AS80" s="194">
        <v>4</v>
      </c>
      <c r="AT80" s="195"/>
      <c r="AU80" s="194">
        <v>5</v>
      </c>
      <c r="AV80" s="195"/>
      <c r="AW80" s="13" t="s">
        <v>1</v>
      </c>
      <c r="AX80" s="1" t="s">
        <v>4</v>
      </c>
      <c r="AY80" s="194">
        <v>1</v>
      </c>
      <c r="AZ80" s="195"/>
      <c r="BA80" s="194">
        <v>2</v>
      </c>
      <c r="BB80" s="195"/>
      <c r="BC80" s="194">
        <v>3</v>
      </c>
      <c r="BD80" s="195"/>
      <c r="BE80" s="194">
        <v>4</v>
      </c>
      <c r="BF80" s="195"/>
      <c r="BG80" s="194">
        <v>5</v>
      </c>
      <c r="BH80" s="195"/>
      <c r="BI80" s="13" t="s">
        <v>1</v>
      </c>
      <c r="BJ80" s="1" t="s">
        <v>4</v>
      </c>
      <c r="BK80" s="194">
        <v>1</v>
      </c>
      <c r="BL80" s="195"/>
      <c r="BM80" s="194">
        <v>2</v>
      </c>
      <c r="BN80" s="195"/>
      <c r="BO80" s="194">
        <v>3</v>
      </c>
      <c r="BP80" s="195"/>
      <c r="BQ80" s="194">
        <v>4</v>
      </c>
      <c r="BR80" s="195"/>
      <c r="BS80" s="194">
        <v>5</v>
      </c>
      <c r="BT80" s="195"/>
      <c r="BU80" s="13" t="s">
        <v>1</v>
      </c>
      <c r="BV80" s="222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150">
        <f>SUM(M91+Y91+AK91+AW91+BI91+BU91)</f>
        <v>4</v>
      </c>
      <c r="CI80" s="149">
        <f>RANK(CH80,$CH$2:$CH$92,0)</f>
        <v>7</v>
      </c>
    </row>
    <row r="81" spans="1:87" ht="9.75" customHeight="1">
      <c r="A81" s="142"/>
      <c r="B81" s="240">
        <v>1</v>
      </c>
      <c r="C81" s="47">
        <f>BX4</f>
        <v>3</v>
      </c>
      <c r="D81" s="48"/>
      <c r="E81" s="49">
        <f>BZ4</f>
        <v>5</v>
      </c>
      <c r="F81" s="48"/>
      <c r="G81" s="49">
        <f>CB4</f>
        <v>1</v>
      </c>
      <c r="H81" s="48"/>
      <c r="I81" s="49">
        <f>CD4</f>
        <v>0</v>
      </c>
      <c r="J81" s="48"/>
      <c r="K81" s="49">
        <f>CF4</f>
        <v>0</v>
      </c>
      <c r="L81" s="50"/>
      <c r="M81" s="165">
        <v>0</v>
      </c>
      <c r="N81" s="170">
        <v>1</v>
      </c>
      <c r="O81" s="47">
        <f>BX17</f>
        <v>9</v>
      </c>
      <c r="P81" s="48"/>
      <c r="Q81" s="49">
        <f>BZ17</f>
        <v>9</v>
      </c>
      <c r="R81" s="48"/>
      <c r="S81" s="49">
        <f>CB17</f>
        <v>3</v>
      </c>
      <c r="T81" s="48"/>
      <c r="U81" s="49">
        <f>CD17</f>
        <v>0</v>
      </c>
      <c r="V81" s="48"/>
      <c r="W81" s="49">
        <f>CF17</f>
        <v>0</v>
      </c>
      <c r="X81" s="50"/>
      <c r="Y81" s="165">
        <v>0</v>
      </c>
      <c r="Z81" s="246"/>
      <c r="AA81" s="47">
        <f>BX30</f>
        <v>2</v>
      </c>
      <c r="AB81" s="48"/>
      <c r="AC81" s="49">
        <f>BZ30</f>
        <v>8</v>
      </c>
      <c r="AD81" s="48"/>
      <c r="AE81" s="49">
        <f>CB30</f>
        <v>4</v>
      </c>
      <c r="AF81" s="48"/>
      <c r="AG81" s="49">
        <f>CD30</f>
        <v>0</v>
      </c>
      <c r="AH81" s="48"/>
      <c r="AI81" s="49">
        <f>CF30</f>
        <v>0</v>
      </c>
      <c r="AJ81" s="50"/>
      <c r="AK81" s="165">
        <v>0</v>
      </c>
      <c r="AL81" s="170">
        <v>1</v>
      </c>
      <c r="AM81" s="47">
        <f>BX43</f>
        <v>6</v>
      </c>
      <c r="AN81" s="48"/>
      <c r="AO81" s="49">
        <f>BZ43</f>
        <v>10</v>
      </c>
      <c r="AP81" s="48"/>
      <c r="AQ81" s="49">
        <f>CB43</f>
        <v>7</v>
      </c>
      <c r="AR81" s="48"/>
      <c r="AS81" s="49">
        <f>CD43</f>
        <v>0</v>
      </c>
      <c r="AT81" s="48"/>
      <c r="AU81" s="49">
        <f>CF43</f>
        <v>0</v>
      </c>
      <c r="AV81" s="50"/>
      <c r="AW81" s="165">
        <v>0</v>
      </c>
      <c r="AX81" s="170">
        <v>1</v>
      </c>
      <c r="AY81" s="47">
        <f>BX56</f>
        <v>8</v>
      </c>
      <c r="AZ81" s="48"/>
      <c r="BA81" s="49">
        <f>BZ56</f>
        <v>2</v>
      </c>
      <c r="BB81" s="48"/>
      <c r="BC81" s="49">
        <f>CB56</f>
        <v>9</v>
      </c>
      <c r="BD81" s="48"/>
      <c r="BE81" s="49">
        <f>CD56</f>
        <v>0</v>
      </c>
      <c r="BF81" s="48"/>
      <c r="BG81" s="49">
        <f>CF56</f>
        <v>0</v>
      </c>
      <c r="BH81" s="50"/>
      <c r="BI81" s="165">
        <v>0</v>
      </c>
      <c r="BJ81" s="246">
        <v>1</v>
      </c>
      <c r="BK81" s="47">
        <f>BX69</f>
        <v>2</v>
      </c>
      <c r="BL81" s="48"/>
      <c r="BM81" s="49">
        <f>BZ69</f>
        <v>6</v>
      </c>
      <c r="BN81" s="48"/>
      <c r="BO81" s="49">
        <f>CB69</f>
        <v>2</v>
      </c>
      <c r="BP81" s="48"/>
      <c r="BQ81" s="49">
        <f>CD69</f>
        <v>0</v>
      </c>
      <c r="BR81" s="48"/>
      <c r="BS81" s="49">
        <f>CF69</f>
        <v>0</v>
      </c>
      <c r="BT81" s="50"/>
      <c r="BU81" s="165">
        <v>0</v>
      </c>
      <c r="BV81" s="209"/>
      <c r="BW81" s="19">
        <v>1</v>
      </c>
      <c r="BX81" s="158" t="s">
        <v>43</v>
      </c>
      <c r="BY81" s="158"/>
      <c r="BZ81" s="158"/>
      <c r="CA81" s="158"/>
      <c r="CB81" s="158"/>
      <c r="CC81" s="158"/>
      <c r="CD81" s="158"/>
      <c r="CE81" s="158"/>
      <c r="CF81" s="158"/>
      <c r="CG81" s="244"/>
      <c r="CH81" s="150"/>
      <c r="CI81" s="150"/>
    </row>
    <row r="82" spans="1:87" ht="9.75" customHeight="1">
      <c r="A82" s="142"/>
      <c r="B82" s="225"/>
      <c r="C82" s="51"/>
      <c r="D82" s="52">
        <f>BW3</f>
        <v>11</v>
      </c>
      <c r="E82" s="53"/>
      <c r="F82" s="52">
        <f>BY3</f>
        <v>11</v>
      </c>
      <c r="G82" s="53"/>
      <c r="H82" s="52">
        <f>CA3</f>
        <v>11</v>
      </c>
      <c r="I82" s="53"/>
      <c r="J82" s="52">
        <f>CC3</f>
        <v>0</v>
      </c>
      <c r="K82" s="53"/>
      <c r="L82" s="54">
        <f>CE3</f>
        <v>0</v>
      </c>
      <c r="M82" s="166"/>
      <c r="N82" s="171"/>
      <c r="O82" s="51"/>
      <c r="P82" s="52">
        <f>BW16</f>
        <v>11</v>
      </c>
      <c r="Q82" s="53"/>
      <c r="R82" s="52">
        <f>BY16</f>
        <v>11</v>
      </c>
      <c r="S82" s="53"/>
      <c r="T82" s="52">
        <f>CA16</f>
        <v>11</v>
      </c>
      <c r="U82" s="53"/>
      <c r="V82" s="52">
        <f>CC16</f>
        <v>0</v>
      </c>
      <c r="W82" s="53"/>
      <c r="X82" s="54">
        <f>CE16</f>
        <v>0</v>
      </c>
      <c r="Y82" s="166"/>
      <c r="Z82" s="171"/>
      <c r="AA82" s="51"/>
      <c r="AB82" s="52">
        <f>BW29</f>
        <v>11</v>
      </c>
      <c r="AC82" s="53"/>
      <c r="AD82" s="52">
        <f>BY29</f>
        <v>11</v>
      </c>
      <c r="AE82" s="53"/>
      <c r="AF82" s="52">
        <f>CA29</f>
        <v>11</v>
      </c>
      <c r="AG82" s="53"/>
      <c r="AH82" s="52">
        <f>CC29</f>
        <v>0</v>
      </c>
      <c r="AI82" s="53"/>
      <c r="AJ82" s="54">
        <f>CE29</f>
        <v>0</v>
      </c>
      <c r="AK82" s="166"/>
      <c r="AL82" s="171"/>
      <c r="AM82" s="51"/>
      <c r="AN82" s="52">
        <f>BW42</f>
        <v>11</v>
      </c>
      <c r="AO82" s="53"/>
      <c r="AP82" s="52">
        <f>BY42</f>
        <v>12</v>
      </c>
      <c r="AQ82" s="53"/>
      <c r="AR82" s="52">
        <f>CA42</f>
        <v>11</v>
      </c>
      <c r="AS82" s="53"/>
      <c r="AT82" s="52">
        <f>CC42</f>
        <v>0</v>
      </c>
      <c r="AU82" s="53"/>
      <c r="AV82" s="54">
        <f>CE42</f>
        <v>0</v>
      </c>
      <c r="AW82" s="166"/>
      <c r="AX82" s="171"/>
      <c r="AY82" s="51"/>
      <c r="AZ82" s="52">
        <f>BW55</f>
        <v>11</v>
      </c>
      <c r="BA82" s="53"/>
      <c r="BB82" s="52">
        <f>BY55</f>
        <v>11</v>
      </c>
      <c r="BC82" s="53"/>
      <c r="BD82" s="52">
        <f>CA55</f>
        <v>11</v>
      </c>
      <c r="BE82" s="53"/>
      <c r="BF82" s="52">
        <f>CC55</f>
        <v>0</v>
      </c>
      <c r="BG82" s="53"/>
      <c r="BH82" s="54">
        <f>CE55</f>
        <v>0</v>
      </c>
      <c r="BI82" s="166"/>
      <c r="BJ82" s="171"/>
      <c r="BK82" s="51"/>
      <c r="BL82" s="52">
        <f>BW68</f>
        <v>11</v>
      </c>
      <c r="BM82" s="53"/>
      <c r="BN82" s="52">
        <f>BY68</f>
        <v>11</v>
      </c>
      <c r="BO82" s="53"/>
      <c r="BP82" s="52">
        <f>CA68</f>
        <v>11</v>
      </c>
      <c r="BQ82" s="53"/>
      <c r="BR82" s="52">
        <f>CC68</f>
        <v>0</v>
      </c>
      <c r="BS82" s="53"/>
      <c r="BT82" s="54">
        <f>CE68</f>
        <v>0</v>
      </c>
      <c r="BU82" s="166"/>
      <c r="BV82" s="209"/>
      <c r="BW82" s="19">
        <v>2</v>
      </c>
      <c r="BX82" s="158" t="s">
        <v>44</v>
      </c>
      <c r="BY82" s="158"/>
      <c r="BZ82" s="158"/>
      <c r="CA82" s="158"/>
      <c r="CB82" s="158"/>
      <c r="CC82" s="158"/>
      <c r="CD82" s="158"/>
      <c r="CE82" s="158"/>
      <c r="CF82" s="158"/>
      <c r="CG82" s="244"/>
      <c r="CH82" s="150"/>
      <c r="CI82" s="150"/>
    </row>
    <row r="83" spans="1:87" ht="9.75" customHeight="1">
      <c r="A83" s="142"/>
      <c r="B83" s="225">
        <v>2</v>
      </c>
      <c r="C83" s="55">
        <f>BX6</f>
        <v>11</v>
      </c>
      <c r="D83" s="56"/>
      <c r="E83" s="57">
        <f>BZ6</f>
        <v>2</v>
      </c>
      <c r="F83" s="56"/>
      <c r="G83" s="57">
        <f>CB6</f>
        <v>10</v>
      </c>
      <c r="H83" s="56"/>
      <c r="I83" s="57">
        <f>CD6</f>
        <v>11</v>
      </c>
      <c r="J83" s="56"/>
      <c r="K83" s="57">
        <f>CF6</f>
        <v>0</v>
      </c>
      <c r="L83" s="58"/>
      <c r="M83" s="166">
        <v>1</v>
      </c>
      <c r="N83" s="171">
        <v>2</v>
      </c>
      <c r="O83" s="55">
        <f>BX19</f>
        <v>4</v>
      </c>
      <c r="P83" s="56"/>
      <c r="Q83" s="57">
        <f>BZ19</f>
        <v>11</v>
      </c>
      <c r="R83" s="56"/>
      <c r="S83" s="57">
        <f>CB19</f>
        <v>8</v>
      </c>
      <c r="T83" s="56"/>
      <c r="U83" s="57">
        <f>CD19</f>
        <v>8</v>
      </c>
      <c r="V83" s="56"/>
      <c r="W83" s="57">
        <f>CF19</f>
        <v>0</v>
      </c>
      <c r="X83" s="58"/>
      <c r="Y83" s="166">
        <v>1</v>
      </c>
      <c r="Z83" s="173"/>
      <c r="AA83" s="55">
        <f>BX32</f>
        <v>5</v>
      </c>
      <c r="AB83" s="56"/>
      <c r="AC83" s="57">
        <f>BZ32</f>
        <v>5</v>
      </c>
      <c r="AD83" s="56"/>
      <c r="AE83" s="57">
        <f>CB32</f>
        <v>4</v>
      </c>
      <c r="AF83" s="56"/>
      <c r="AG83" s="57">
        <f>CD32</f>
        <v>0</v>
      </c>
      <c r="AH83" s="56"/>
      <c r="AI83" s="57">
        <f>CF32</f>
        <v>0</v>
      </c>
      <c r="AJ83" s="58"/>
      <c r="AK83" s="166">
        <v>0</v>
      </c>
      <c r="AL83" s="171">
        <v>2</v>
      </c>
      <c r="AM83" s="55">
        <f>BX45</f>
        <v>6</v>
      </c>
      <c r="AN83" s="56"/>
      <c r="AO83" s="57">
        <f>BZ45</f>
        <v>9</v>
      </c>
      <c r="AP83" s="56"/>
      <c r="AQ83" s="57">
        <f>CB45</f>
        <v>0</v>
      </c>
      <c r="AR83" s="56"/>
      <c r="AS83" s="57">
        <f>CD45</f>
        <v>0</v>
      </c>
      <c r="AT83" s="56"/>
      <c r="AU83" s="57">
        <f>CF45</f>
        <v>0</v>
      </c>
      <c r="AV83" s="58"/>
      <c r="AW83" s="166">
        <v>0</v>
      </c>
      <c r="AX83" s="171">
        <v>2</v>
      </c>
      <c r="AY83" s="55">
        <f>BX58</f>
        <v>4</v>
      </c>
      <c r="AZ83" s="56"/>
      <c r="BA83" s="57">
        <f>BZ58</f>
        <v>1</v>
      </c>
      <c r="BB83" s="56"/>
      <c r="BC83" s="57">
        <f>CB58</f>
        <v>2</v>
      </c>
      <c r="BD83" s="56"/>
      <c r="BE83" s="57">
        <f>CD58</f>
        <v>0</v>
      </c>
      <c r="BF83" s="56"/>
      <c r="BG83" s="57">
        <f>CF58</f>
        <v>0</v>
      </c>
      <c r="BH83" s="58"/>
      <c r="BI83" s="166">
        <v>0</v>
      </c>
      <c r="BJ83" s="171">
        <v>2</v>
      </c>
      <c r="BK83" s="55">
        <f>BX71</f>
        <v>6</v>
      </c>
      <c r="BL83" s="56"/>
      <c r="BM83" s="57">
        <f>BZ71</f>
        <v>6</v>
      </c>
      <c r="BN83" s="56"/>
      <c r="BO83" s="57">
        <f>CB71</f>
        <v>7</v>
      </c>
      <c r="BP83" s="56"/>
      <c r="BQ83" s="57">
        <f>CD71</f>
        <v>0</v>
      </c>
      <c r="BR83" s="56"/>
      <c r="BS83" s="57">
        <f>CF71</f>
        <v>0</v>
      </c>
      <c r="BT83" s="58"/>
      <c r="BU83" s="166">
        <v>0</v>
      </c>
      <c r="BV83" s="209"/>
      <c r="BW83" s="19">
        <v>3</v>
      </c>
      <c r="BX83" s="158" t="s">
        <v>45</v>
      </c>
      <c r="BY83" s="158"/>
      <c r="BZ83" s="158"/>
      <c r="CA83" s="158"/>
      <c r="CB83" s="158"/>
      <c r="CC83" s="158"/>
      <c r="CD83" s="158"/>
      <c r="CE83" s="158"/>
      <c r="CF83" s="158"/>
      <c r="CG83" s="244"/>
      <c r="CH83" s="150"/>
      <c r="CI83" s="150"/>
    </row>
    <row r="84" spans="1:87" ht="9.75" customHeight="1">
      <c r="A84" s="142"/>
      <c r="B84" s="225"/>
      <c r="C84" s="51"/>
      <c r="D84" s="52">
        <f>BW5</f>
        <v>7</v>
      </c>
      <c r="E84" s="53"/>
      <c r="F84" s="52">
        <f>BY5</f>
        <v>11</v>
      </c>
      <c r="G84" s="53"/>
      <c r="H84" s="52">
        <f>CA5</f>
        <v>12</v>
      </c>
      <c r="I84" s="53"/>
      <c r="J84" s="52">
        <f>CC5</f>
        <v>13</v>
      </c>
      <c r="K84" s="53"/>
      <c r="L84" s="54">
        <f>CE5</f>
        <v>0</v>
      </c>
      <c r="M84" s="166"/>
      <c r="N84" s="171"/>
      <c r="O84" s="51"/>
      <c r="P84" s="52">
        <f>BW18</f>
        <v>11</v>
      </c>
      <c r="Q84" s="53"/>
      <c r="R84" s="52">
        <f>BY18</f>
        <v>8</v>
      </c>
      <c r="S84" s="53"/>
      <c r="T84" s="52">
        <f>CA18</f>
        <v>11</v>
      </c>
      <c r="U84" s="53"/>
      <c r="V84" s="52">
        <f>CC18</f>
        <v>11</v>
      </c>
      <c r="W84" s="53"/>
      <c r="X84" s="54">
        <f>CE18</f>
        <v>0</v>
      </c>
      <c r="Y84" s="166"/>
      <c r="Z84" s="171"/>
      <c r="AA84" s="51"/>
      <c r="AB84" s="52">
        <f>BW31</f>
        <v>11</v>
      </c>
      <c r="AC84" s="53"/>
      <c r="AD84" s="52">
        <f>BY31</f>
        <v>11</v>
      </c>
      <c r="AE84" s="53"/>
      <c r="AF84" s="52">
        <f>CA31</f>
        <v>11</v>
      </c>
      <c r="AG84" s="53"/>
      <c r="AH84" s="52">
        <f>CC31</f>
        <v>0</v>
      </c>
      <c r="AI84" s="53"/>
      <c r="AJ84" s="54">
        <f>CE31</f>
        <v>0</v>
      </c>
      <c r="AK84" s="166"/>
      <c r="AL84" s="171"/>
      <c r="AM84" s="51"/>
      <c r="AN84" s="52">
        <f>BW44</f>
        <v>11</v>
      </c>
      <c r="AO84" s="53"/>
      <c r="AP84" s="52">
        <f>BY44</f>
        <v>11</v>
      </c>
      <c r="AQ84" s="53"/>
      <c r="AR84" s="52">
        <f>CA44</f>
        <v>11</v>
      </c>
      <c r="AS84" s="53"/>
      <c r="AT84" s="52">
        <f>CC44</f>
        <v>0</v>
      </c>
      <c r="AU84" s="53"/>
      <c r="AV84" s="54">
        <f>CE44</f>
        <v>0</v>
      </c>
      <c r="AW84" s="166"/>
      <c r="AX84" s="171"/>
      <c r="AY84" s="51"/>
      <c r="AZ84" s="52">
        <f>BW57</f>
        <v>11</v>
      </c>
      <c r="BA84" s="53"/>
      <c r="BB84" s="52">
        <f>BY57</f>
        <v>11</v>
      </c>
      <c r="BC84" s="53"/>
      <c r="BD84" s="52">
        <f>CA57</f>
        <v>11</v>
      </c>
      <c r="BE84" s="53"/>
      <c r="BF84" s="52">
        <f>CC57</f>
        <v>0</v>
      </c>
      <c r="BG84" s="53"/>
      <c r="BH84" s="54">
        <f>CE57</f>
        <v>0</v>
      </c>
      <c r="BI84" s="166"/>
      <c r="BJ84" s="171"/>
      <c r="BK84" s="51"/>
      <c r="BL84" s="52">
        <f>BW70</f>
        <v>11</v>
      </c>
      <c r="BM84" s="53"/>
      <c r="BN84" s="52">
        <f>BY70</f>
        <v>11</v>
      </c>
      <c r="BO84" s="53"/>
      <c r="BP84" s="52">
        <f>CA70</f>
        <v>11</v>
      </c>
      <c r="BQ84" s="53"/>
      <c r="BR84" s="52">
        <f>CC70</f>
        <v>0</v>
      </c>
      <c r="BS84" s="53"/>
      <c r="BT84" s="54">
        <f>CE70</f>
        <v>0</v>
      </c>
      <c r="BU84" s="166"/>
      <c r="BV84" s="209"/>
      <c r="BW84" s="19">
        <v>4</v>
      </c>
      <c r="BX84" s="158" t="s">
        <v>46</v>
      </c>
      <c r="BY84" s="158"/>
      <c r="BZ84" s="158"/>
      <c r="CA84" s="158"/>
      <c r="CB84" s="158"/>
      <c r="CC84" s="158"/>
      <c r="CD84" s="158"/>
      <c r="CE84" s="158"/>
      <c r="CF84" s="158"/>
      <c r="CG84" s="244"/>
      <c r="CH84" s="150"/>
      <c r="CI84" s="150"/>
    </row>
    <row r="85" spans="1:87" ht="9.75" customHeight="1">
      <c r="A85" s="142"/>
      <c r="B85" s="225">
        <v>3</v>
      </c>
      <c r="C85" s="55">
        <f>BX8</f>
        <v>3</v>
      </c>
      <c r="D85" s="56"/>
      <c r="E85" s="57">
        <f>BZ8</f>
        <v>3</v>
      </c>
      <c r="F85" s="56"/>
      <c r="G85" s="57">
        <f>CB8</f>
        <v>2</v>
      </c>
      <c r="H85" s="56"/>
      <c r="I85" s="57">
        <f>CD8</f>
        <v>0</v>
      </c>
      <c r="J85" s="56"/>
      <c r="K85" s="57">
        <f>CF8</f>
        <v>0</v>
      </c>
      <c r="L85" s="58"/>
      <c r="M85" s="166">
        <v>0</v>
      </c>
      <c r="N85" s="171">
        <v>3</v>
      </c>
      <c r="O85" s="55">
        <f>BX21</f>
        <v>6</v>
      </c>
      <c r="P85" s="56"/>
      <c r="Q85" s="57">
        <f>BZ21</f>
        <v>4</v>
      </c>
      <c r="R85" s="56"/>
      <c r="S85" s="57">
        <f>CB21</f>
        <v>2</v>
      </c>
      <c r="T85" s="56"/>
      <c r="U85" s="57">
        <f>CD21</f>
        <v>0</v>
      </c>
      <c r="V85" s="56"/>
      <c r="W85" s="57">
        <f>CF21</f>
        <v>0</v>
      </c>
      <c r="X85" s="58"/>
      <c r="Y85" s="166">
        <v>0</v>
      </c>
      <c r="Z85" s="173"/>
      <c r="AA85" s="55">
        <f>BX34</f>
        <v>7</v>
      </c>
      <c r="AB85" s="56"/>
      <c r="AC85" s="57">
        <f>BZ34</f>
        <v>5</v>
      </c>
      <c r="AD85" s="56"/>
      <c r="AE85" s="57">
        <f>CB34</f>
        <v>11</v>
      </c>
      <c r="AF85" s="56"/>
      <c r="AG85" s="57">
        <f>CD34</f>
        <v>2</v>
      </c>
      <c r="AH85" s="56"/>
      <c r="AI85" s="57">
        <f>CF34</f>
        <v>0</v>
      </c>
      <c r="AJ85" s="58"/>
      <c r="AK85" s="166">
        <v>1</v>
      </c>
      <c r="AL85" s="171">
        <v>3</v>
      </c>
      <c r="AM85" s="55">
        <f>BX47</f>
        <v>4</v>
      </c>
      <c r="AN85" s="56"/>
      <c r="AO85" s="57">
        <f>BZ47</f>
        <v>3</v>
      </c>
      <c r="AP85" s="56"/>
      <c r="AQ85" s="57">
        <f>CB47</f>
        <v>2</v>
      </c>
      <c r="AR85" s="56"/>
      <c r="AS85" s="57">
        <f>CD47</f>
        <v>0</v>
      </c>
      <c r="AT85" s="56"/>
      <c r="AU85" s="57">
        <f>CF47</f>
        <v>0</v>
      </c>
      <c r="AV85" s="58"/>
      <c r="AW85" s="166">
        <v>0</v>
      </c>
      <c r="AX85" s="171">
        <v>3</v>
      </c>
      <c r="AY85" s="55">
        <f>BX60</f>
        <v>8</v>
      </c>
      <c r="AZ85" s="56"/>
      <c r="BA85" s="57">
        <f>BZ60</f>
        <v>11</v>
      </c>
      <c r="BB85" s="56"/>
      <c r="BC85" s="57">
        <f>CB60</f>
        <v>6</v>
      </c>
      <c r="BD85" s="56"/>
      <c r="BE85" s="57">
        <f>CD60</f>
        <v>7</v>
      </c>
      <c r="BF85" s="56"/>
      <c r="BG85" s="57">
        <f>CF60</f>
        <v>0</v>
      </c>
      <c r="BH85" s="58"/>
      <c r="BI85" s="166">
        <v>1</v>
      </c>
      <c r="BJ85" s="171">
        <v>4</v>
      </c>
      <c r="BK85" s="55">
        <f>BX73</f>
        <v>1</v>
      </c>
      <c r="BL85" s="56"/>
      <c r="BM85" s="57">
        <f>BZ73</f>
        <v>5</v>
      </c>
      <c r="BN85" s="56"/>
      <c r="BO85" s="57">
        <f>CB73</f>
        <v>9</v>
      </c>
      <c r="BP85" s="56"/>
      <c r="BQ85" s="57">
        <f>CD73</f>
        <v>0</v>
      </c>
      <c r="BR85" s="56"/>
      <c r="BS85" s="57">
        <f>CF73</f>
        <v>0</v>
      </c>
      <c r="BT85" s="58"/>
      <c r="BU85" s="166">
        <v>0</v>
      </c>
      <c r="BV85" s="209"/>
      <c r="BW85" s="19">
        <v>5</v>
      </c>
      <c r="BX85" s="158" t="s">
        <v>47</v>
      </c>
      <c r="BY85" s="158"/>
      <c r="BZ85" s="158"/>
      <c r="CA85" s="158"/>
      <c r="CB85" s="158"/>
      <c r="CC85" s="158"/>
      <c r="CD85" s="158"/>
      <c r="CE85" s="158"/>
      <c r="CF85" s="158"/>
      <c r="CG85" s="244"/>
      <c r="CH85" s="150"/>
      <c r="CI85" s="150"/>
    </row>
    <row r="86" spans="1:87" ht="9.75" customHeight="1">
      <c r="A86" s="142"/>
      <c r="B86" s="225"/>
      <c r="C86" s="51"/>
      <c r="D86" s="52">
        <f>BW7</f>
        <v>11</v>
      </c>
      <c r="E86" s="53"/>
      <c r="F86" s="52">
        <f>BY7</f>
        <v>11</v>
      </c>
      <c r="G86" s="53"/>
      <c r="H86" s="52">
        <f>CA7</f>
        <v>11</v>
      </c>
      <c r="I86" s="53"/>
      <c r="J86" s="52">
        <f>CC7</f>
        <v>0</v>
      </c>
      <c r="K86" s="53"/>
      <c r="L86" s="54">
        <f>CE7</f>
        <v>0</v>
      </c>
      <c r="M86" s="166"/>
      <c r="N86" s="171"/>
      <c r="O86" s="51"/>
      <c r="P86" s="52">
        <f>BW20</f>
        <v>11</v>
      </c>
      <c r="Q86" s="53"/>
      <c r="R86" s="52">
        <f>BY20</f>
        <v>11</v>
      </c>
      <c r="S86" s="53"/>
      <c r="T86" s="52">
        <f>CA20</f>
        <v>11</v>
      </c>
      <c r="U86" s="53"/>
      <c r="V86" s="52">
        <f>CC20</f>
        <v>0</v>
      </c>
      <c r="W86" s="53"/>
      <c r="X86" s="54">
        <f>CE20</f>
        <v>0</v>
      </c>
      <c r="Y86" s="166"/>
      <c r="Z86" s="171"/>
      <c r="AA86" s="51"/>
      <c r="AB86" s="52">
        <f>BW33</f>
        <v>11</v>
      </c>
      <c r="AC86" s="53"/>
      <c r="AD86" s="52">
        <f>CA33</f>
        <v>8</v>
      </c>
      <c r="AE86" s="53"/>
      <c r="AF86" s="52">
        <f>CA33</f>
        <v>8</v>
      </c>
      <c r="AG86" s="53"/>
      <c r="AH86" s="52">
        <f>CC33</f>
        <v>11</v>
      </c>
      <c r="AI86" s="53"/>
      <c r="AJ86" s="54">
        <f>CE33</f>
        <v>0</v>
      </c>
      <c r="AK86" s="166"/>
      <c r="AL86" s="171"/>
      <c r="AM86" s="51"/>
      <c r="AN86" s="52">
        <f>BW46</f>
        <v>11</v>
      </c>
      <c r="AO86" s="53"/>
      <c r="AP86" s="52">
        <f>BY46</f>
        <v>11</v>
      </c>
      <c r="AQ86" s="53"/>
      <c r="AR86" s="52">
        <f>CA46</f>
        <v>11</v>
      </c>
      <c r="AS86" s="53"/>
      <c r="AT86" s="52">
        <f>CC46</f>
        <v>0</v>
      </c>
      <c r="AU86" s="53"/>
      <c r="AV86" s="54">
        <f>CE46</f>
        <v>0</v>
      </c>
      <c r="AW86" s="166"/>
      <c r="AX86" s="171"/>
      <c r="AY86" s="51"/>
      <c r="AZ86" s="52">
        <f>BW59</f>
        <v>11</v>
      </c>
      <c r="BA86" s="53"/>
      <c r="BB86" s="52">
        <f>BY59</f>
        <v>8</v>
      </c>
      <c r="BC86" s="53"/>
      <c r="BD86" s="52">
        <f>CA59</f>
        <v>11</v>
      </c>
      <c r="BE86" s="53"/>
      <c r="BF86" s="52">
        <f>CC59</f>
        <v>11</v>
      </c>
      <c r="BG86" s="53"/>
      <c r="BH86" s="54">
        <f>CE59</f>
        <v>0</v>
      </c>
      <c r="BI86" s="166"/>
      <c r="BJ86" s="171"/>
      <c r="BK86" s="51"/>
      <c r="BL86" s="52">
        <f>BW72</f>
        <v>11</v>
      </c>
      <c r="BM86" s="53"/>
      <c r="BN86" s="52">
        <f>BY72</f>
        <v>11</v>
      </c>
      <c r="BO86" s="53"/>
      <c r="BP86" s="52">
        <f>CA72</f>
        <v>11</v>
      </c>
      <c r="BQ86" s="53"/>
      <c r="BR86" s="52">
        <f>CC72</f>
        <v>0</v>
      </c>
      <c r="BS86" s="53"/>
      <c r="BT86" s="54">
        <f>CE72</f>
        <v>0</v>
      </c>
      <c r="BU86" s="166"/>
      <c r="BV86" s="209"/>
      <c r="BW86" s="19">
        <v>6</v>
      </c>
      <c r="BX86" s="158" t="s">
        <v>48</v>
      </c>
      <c r="BY86" s="158"/>
      <c r="BZ86" s="158"/>
      <c r="CA86" s="158"/>
      <c r="CB86" s="158"/>
      <c r="CC86" s="158"/>
      <c r="CD86" s="158"/>
      <c r="CE86" s="158"/>
      <c r="CF86" s="158"/>
      <c r="CG86" s="244"/>
      <c r="CH86" s="150"/>
      <c r="CI86" s="150"/>
    </row>
    <row r="87" spans="1:87" ht="9.75" customHeight="1">
      <c r="A87" s="142"/>
      <c r="B87" s="225">
        <v>4</v>
      </c>
      <c r="C87" s="55">
        <f>BX10</f>
        <v>8</v>
      </c>
      <c r="D87" s="56"/>
      <c r="E87" s="57">
        <f>BZ10</f>
        <v>6</v>
      </c>
      <c r="F87" s="56"/>
      <c r="G87" s="57">
        <f>CB10</f>
        <v>3</v>
      </c>
      <c r="H87" s="56"/>
      <c r="I87" s="57">
        <f>CD10</f>
        <v>0</v>
      </c>
      <c r="J87" s="56"/>
      <c r="K87" s="57">
        <f>CF10</f>
        <v>0</v>
      </c>
      <c r="L87" s="58"/>
      <c r="M87" s="166">
        <v>0</v>
      </c>
      <c r="N87" s="171">
        <v>4</v>
      </c>
      <c r="O87" s="55">
        <f>BX23</f>
        <v>7</v>
      </c>
      <c r="P87" s="56"/>
      <c r="Q87" s="57">
        <f>BZ23</f>
        <v>13</v>
      </c>
      <c r="R87" s="56"/>
      <c r="S87" s="57">
        <f>CB23</f>
        <v>6</v>
      </c>
      <c r="T87" s="56"/>
      <c r="U87" s="57">
        <f>CD23</f>
        <v>0</v>
      </c>
      <c r="V87" s="56"/>
      <c r="W87" s="57">
        <f>CF23</f>
        <v>0</v>
      </c>
      <c r="X87" s="58"/>
      <c r="Y87" s="166">
        <v>0</v>
      </c>
      <c r="Z87" s="173"/>
      <c r="AA87" s="55">
        <f>BX36</f>
        <v>3</v>
      </c>
      <c r="AB87" s="56"/>
      <c r="AC87" s="57">
        <f>BZ36</f>
        <v>5</v>
      </c>
      <c r="AD87" s="56"/>
      <c r="AE87" s="57">
        <f>CB36</f>
        <v>8</v>
      </c>
      <c r="AF87" s="56"/>
      <c r="AG87" s="57">
        <f>CD36</f>
        <v>0</v>
      </c>
      <c r="AH87" s="56"/>
      <c r="AI87" s="57">
        <f>CF36</f>
        <v>0</v>
      </c>
      <c r="AJ87" s="58"/>
      <c r="AK87" s="166">
        <v>0</v>
      </c>
      <c r="AL87" s="171">
        <v>4</v>
      </c>
      <c r="AM87" s="55">
        <f>BX49</f>
        <v>4</v>
      </c>
      <c r="AN87" s="56"/>
      <c r="AO87" s="57">
        <f>BZ49</f>
        <v>4</v>
      </c>
      <c r="AP87" s="56"/>
      <c r="AQ87" s="57">
        <f>CB49</f>
        <v>4</v>
      </c>
      <c r="AR87" s="56"/>
      <c r="AS87" s="57">
        <f>CD49</f>
        <v>0</v>
      </c>
      <c r="AT87" s="56"/>
      <c r="AU87" s="57">
        <f>CF49</f>
        <v>0</v>
      </c>
      <c r="AV87" s="58"/>
      <c r="AW87" s="166">
        <v>0</v>
      </c>
      <c r="AX87" s="171">
        <v>4</v>
      </c>
      <c r="AY87" s="55">
        <f>BX62</f>
        <v>5</v>
      </c>
      <c r="AZ87" s="56"/>
      <c r="BA87" s="57">
        <f>BZ62</f>
        <v>3</v>
      </c>
      <c r="BB87" s="56"/>
      <c r="BC87" s="57">
        <f>CB62</f>
        <v>7</v>
      </c>
      <c r="BD87" s="56"/>
      <c r="BE87" s="57">
        <f>CD62</f>
        <v>0</v>
      </c>
      <c r="BF87" s="56"/>
      <c r="BG87" s="57">
        <f>CF62</f>
        <v>0</v>
      </c>
      <c r="BH87" s="58"/>
      <c r="BI87" s="166">
        <v>0</v>
      </c>
      <c r="BJ87" s="171">
        <v>5</v>
      </c>
      <c r="BK87" s="55">
        <f>BX75</f>
        <v>11</v>
      </c>
      <c r="BL87" s="56"/>
      <c r="BM87" s="57">
        <f>BZ75</f>
        <v>1</v>
      </c>
      <c r="BN87" s="56"/>
      <c r="BO87" s="57">
        <f>CB75</f>
        <v>3</v>
      </c>
      <c r="BP87" s="56"/>
      <c r="BQ87" s="57">
        <f>CD75</f>
        <v>0</v>
      </c>
      <c r="BR87" s="56"/>
      <c r="BS87" s="57">
        <f>CF75</f>
        <v>0</v>
      </c>
      <c r="BT87" s="58"/>
      <c r="BU87" s="166">
        <v>0</v>
      </c>
      <c r="BV87" s="209"/>
      <c r="BW87" s="19">
        <v>7</v>
      </c>
      <c r="BX87" s="158"/>
      <c r="BY87" s="158"/>
      <c r="BZ87" s="158"/>
      <c r="CA87" s="158"/>
      <c r="CB87" s="158"/>
      <c r="CC87" s="158"/>
      <c r="CD87" s="158"/>
      <c r="CE87" s="158"/>
      <c r="CF87" s="158"/>
      <c r="CG87" s="244"/>
      <c r="CH87" s="150"/>
      <c r="CI87" s="150"/>
    </row>
    <row r="88" spans="1:87" ht="9.75" customHeight="1">
      <c r="A88" s="142"/>
      <c r="B88" s="225"/>
      <c r="C88" s="51"/>
      <c r="D88" s="52">
        <f>BW9</f>
        <v>11</v>
      </c>
      <c r="E88" s="53"/>
      <c r="F88" s="52">
        <f>BY9</f>
        <v>11</v>
      </c>
      <c r="G88" s="53"/>
      <c r="H88" s="52">
        <f>CA9</f>
        <v>11</v>
      </c>
      <c r="I88" s="53"/>
      <c r="J88" s="52">
        <f>CC9</f>
        <v>0</v>
      </c>
      <c r="K88" s="53"/>
      <c r="L88" s="54">
        <f>CE9</f>
        <v>0</v>
      </c>
      <c r="M88" s="166"/>
      <c r="N88" s="171"/>
      <c r="O88" s="51"/>
      <c r="P88" s="52">
        <f>BW22</f>
        <v>11</v>
      </c>
      <c r="Q88" s="53"/>
      <c r="R88" s="52">
        <f>BY22</f>
        <v>15</v>
      </c>
      <c r="S88" s="53"/>
      <c r="T88" s="52">
        <f>CA22</f>
        <v>11</v>
      </c>
      <c r="U88" s="53"/>
      <c r="V88" s="52">
        <f>CC22</f>
        <v>0</v>
      </c>
      <c r="W88" s="53"/>
      <c r="X88" s="54">
        <f>CE22</f>
        <v>0</v>
      </c>
      <c r="Y88" s="166"/>
      <c r="Z88" s="171"/>
      <c r="AA88" s="51"/>
      <c r="AB88" s="52">
        <f>BW35</f>
        <v>11</v>
      </c>
      <c r="AC88" s="53"/>
      <c r="AD88" s="52">
        <f>BY35</f>
        <v>11</v>
      </c>
      <c r="AE88" s="53"/>
      <c r="AF88" s="52">
        <f>CA35</f>
        <v>11</v>
      </c>
      <c r="AG88" s="53"/>
      <c r="AH88" s="52">
        <f>CC35</f>
        <v>0</v>
      </c>
      <c r="AI88" s="53"/>
      <c r="AJ88" s="54">
        <f>CE35</f>
        <v>0</v>
      </c>
      <c r="AK88" s="166"/>
      <c r="AL88" s="171"/>
      <c r="AM88" s="51"/>
      <c r="AN88" s="52">
        <f>BW48</f>
        <v>11</v>
      </c>
      <c r="AO88" s="53"/>
      <c r="AP88" s="52">
        <f>BY48</f>
        <v>11</v>
      </c>
      <c r="AQ88" s="53"/>
      <c r="AR88" s="52">
        <f>CA48</f>
        <v>11</v>
      </c>
      <c r="AS88" s="53"/>
      <c r="AT88" s="52">
        <f>CC48</f>
        <v>0</v>
      </c>
      <c r="AU88" s="53"/>
      <c r="AV88" s="54">
        <f>CE48</f>
        <v>0</v>
      </c>
      <c r="AW88" s="166"/>
      <c r="AX88" s="171"/>
      <c r="AY88" s="51"/>
      <c r="AZ88" s="52">
        <f>BW61</f>
        <v>11</v>
      </c>
      <c r="BA88" s="53"/>
      <c r="BB88" s="52">
        <f>BY61</f>
        <v>11</v>
      </c>
      <c r="BC88" s="53"/>
      <c r="BD88" s="52">
        <f>CA61</f>
        <v>11</v>
      </c>
      <c r="BE88" s="53"/>
      <c r="BF88" s="52">
        <f>CC61</f>
        <v>0</v>
      </c>
      <c r="BG88" s="53"/>
      <c r="BH88" s="54">
        <f>CE63</f>
        <v>0</v>
      </c>
      <c r="BI88" s="166"/>
      <c r="BJ88" s="171"/>
      <c r="BK88" s="51"/>
      <c r="BL88" s="52">
        <f>BW74</f>
        <v>13</v>
      </c>
      <c r="BM88" s="53"/>
      <c r="BN88" s="52">
        <f>BY74</f>
        <v>11</v>
      </c>
      <c r="BO88" s="53"/>
      <c r="BP88" s="52">
        <f>CA74</f>
        <v>11</v>
      </c>
      <c r="BQ88" s="53"/>
      <c r="BR88" s="52">
        <f>CC74</f>
        <v>0</v>
      </c>
      <c r="BS88" s="53"/>
      <c r="BT88" s="54">
        <f>CE74</f>
        <v>0</v>
      </c>
      <c r="BU88" s="166"/>
      <c r="BV88" s="209"/>
      <c r="BW88" s="19">
        <v>8</v>
      </c>
      <c r="BX88" s="158"/>
      <c r="BY88" s="158"/>
      <c r="BZ88" s="158"/>
      <c r="CA88" s="158"/>
      <c r="CB88" s="158"/>
      <c r="CC88" s="158"/>
      <c r="CD88" s="158"/>
      <c r="CE88" s="158"/>
      <c r="CF88" s="158"/>
      <c r="CG88" s="244"/>
      <c r="CH88" s="150"/>
      <c r="CI88" s="150"/>
    </row>
    <row r="89" spans="1:87" ht="9.75" customHeight="1">
      <c r="A89" s="142"/>
      <c r="B89" s="225">
        <v>5</v>
      </c>
      <c r="C89" s="55">
        <f>BX12</f>
        <v>7</v>
      </c>
      <c r="D89" s="56"/>
      <c r="E89" s="57">
        <f>BZ12</f>
        <v>9</v>
      </c>
      <c r="F89" s="56"/>
      <c r="G89" s="57">
        <f>CB12</f>
        <v>4</v>
      </c>
      <c r="H89" s="56"/>
      <c r="I89" s="57">
        <f>CD12</f>
        <v>0</v>
      </c>
      <c r="J89" s="56"/>
      <c r="K89" s="57">
        <f>CF12</f>
        <v>0</v>
      </c>
      <c r="L89" s="58"/>
      <c r="M89" s="166">
        <v>0</v>
      </c>
      <c r="N89" s="171">
        <v>5</v>
      </c>
      <c r="O89" s="55">
        <f>BX25</f>
        <v>7</v>
      </c>
      <c r="P89" s="56"/>
      <c r="Q89" s="57">
        <f>BZ25</f>
        <v>5</v>
      </c>
      <c r="R89" s="56"/>
      <c r="S89" s="57">
        <f>CB25</f>
        <v>5</v>
      </c>
      <c r="T89" s="56"/>
      <c r="U89" s="57">
        <f>CD25</f>
        <v>0</v>
      </c>
      <c r="V89" s="56"/>
      <c r="W89" s="57">
        <f>CF25</f>
        <v>0</v>
      </c>
      <c r="X89" s="58"/>
      <c r="Y89" s="166">
        <v>0</v>
      </c>
      <c r="Z89" s="173"/>
      <c r="AA89" s="55">
        <f>BX38</f>
        <v>6</v>
      </c>
      <c r="AB89" s="56"/>
      <c r="AC89" s="57">
        <f>BZ38</f>
        <v>6</v>
      </c>
      <c r="AD89" s="56"/>
      <c r="AE89" s="57">
        <f>CB38</f>
        <v>4</v>
      </c>
      <c r="AF89" s="56"/>
      <c r="AG89" s="57">
        <f>CD38</f>
        <v>0</v>
      </c>
      <c r="AH89" s="56"/>
      <c r="AI89" s="57">
        <f>CF38</f>
        <v>0</v>
      </c>
      <c r="AJ89" s="58"/>
      <c r="AK89" s="166">
        <v>0</v>
      </c>
      <c r="AL89" s="171">
        <v>5</v>
      </c>
      <c r="AM89" s="55">
        <f>BX51</f>
        <v>3</v>
      </c>
      <c r="AN89" s="56"/>
      <c r="AO89" s="57">
        <f>BZ51</f>
        <v>6</v>
      </c>
      <c r="AP89" s="56"/>
      <c r="AQ89" s="57">
        <f>CB51</f>
        <v>6</v>
      </c>
      <c r="AR89" s="56"/>
      <c r="AS89" s="57">
        <f>CD51</f>
        <v>0</v>
      </c>
      <c r="AT89" s="56"/>
      <c r="AU89" s="57">
        <f>CF51</f>
        <v>0</v>
      </c>
      <c r="AV89" s="58"/>
      <c r="AW89" s="166">
        <v>0</v>
      </c>
      <c r="AX89" s="225">
        <v>5</v>
      </c>
      <c r="AY89" s="55">
        <f>BX64</f>
        <v>7</v>
      </c>
      <c r="AZ89" s="56"/>
      <c r="BA89" s="57">
        <f>BZ64</f>
        <v>10</v>
      </c>
      <c r="BB89" s="56"/>
      <c r="BC89" s="57">
        <f>CB64</f>
        <v>10</v>
      </c>
      <c r="BD89" s="56"/>
      <c r="BE89" s="57">
        <f>CD64</f>
        <v>0</v>
      </c>
      <c r="BF89" s="56"/>
      <c r="BG89" s="57">
        <f>CF64</f>
        <v>0</v>
      </c>
      <c r="BH89" s="58"/>
      <c r="BI89" s="166">
        <v>0</v>
      </c>
      <c r="BJ89" s="171">
        <v>6</v>
      </c>
      <c r="BK89" s="55">
        <f>BX77</f>
        <v>7</v>
      </c>
      <c r="BL89" s="56"/>
      <c r="BM89" s="57">
        <f>BZ77</f>
        <v>7</v>
      </c>
      <c r="BN89" s="56"/>
      <c r="BO89" s="57">
        <f>CB77</f>
        <v>1</v>
      </c>
      <c r="BP89" s="56"/>
      <c r="BQ89" s="57">
        <f>CD77</f>
        <v>0</v>
      </c>
      <c r="BR89" s="56"/>
      <c r="BS89" s="57">
        <f>CF77</f>
        <v>0</v>
      </c>
      <c r="BT89" s="58"/>
      <c r="BU89" s="166">
        <v>0</v>
      </c>
      <c r="BV89" s="209"/>
      <c r="BW89" s="20"/>
      <c r="BX89" s="174"/>
      <c r="BY89" s="174"/>
      <c r="BZ89" s="174"/>
      <c r="CA89" s="174"/>
      <c r="CB89" s="174"/>
      <c r="CC89" s="174"/>
      <c r="CD89" s="174"/>
      <c r="CE89" s="174"/>
      <c r="CF89" s="174"/>
      <c r="CG89" s="244"/>
      <c r="CH89" s="150"/>
      <c r="CI89" s="150"/>
    </row>
    <row r="90" spans="1:87" ht="9.75" customHeight="1" thickBot="1">
      <c r="A90" s="142"/>
      <c r="B90" s="226"/>
      <c r="C90" s="59"/>
      <c r="D90" s="60">
        <f>BW11</f>
        <v>11</v>
      </c>
      <c r="E90" s="61"/>
      <c r="F90" s="60">
        <f>BY11</f>
        <v>11</v>
      </c>
      <c r="G90" s="61"/>
      <c r="H90" s="60">
        <f>CA11</f>
        <v>11</v>
      </c>
      <c r="I90" s="61"/>
      <c r="J90" s="60">
        <f>CC11</f>
        <v>0</v>
      </c>
      <c r="K90" s="61"/>
      <c r="L90" s="62">
        <f>CE11</f>
        <v>0</v>
      </c>
      <c r="M90" s="176"/>
      <c r="N90" s="178"/>
      <c r="O90" s="59"/>
      <c r="P90" s="60">
        <f>BW24</f>
        <v>11</v>
      </c>
      <c r="Q90" s="61"/>
      <c r="R90" s="60">
        <f>BY24</f>
        <v>11</v>
      </c>
      <c r="S90" s="61"/>
      <c r="T90" s="60">
        <f>CA24</f>
        <v>11</v>
      </c>
      <c r="U90" s="61"/>
      <c r="V90" s="60">
        <f>CC24</f>
        <v>0</v>
      </c>
      <c r="W90" s="61"/>
      <c r="X90" s="62">
        <f>CE24</f>
        <v>0</v>
      </c>
      <c r="Y90" s="176"/>
      <c r="Z90" s="178"/>
      <c r="AA90" s="59"/>
      <c r="AB90" s="60">
        <f>BW37</f>
        <v>11</v>
      </c>
      <c r="AC90" s="61"/>
      <c r="AD90" s="60">
        <f>BY37</f>
        <v>11</v>
      </c>
      <c r="AE90" s="61"/>
      <c r="AF90" s="60">
        <f>CA37</f>
        <v>11</v>
      </c>
      <c r="AG90" s="61"/>
      <c r="AH90" s="60">
        <f>CC37</f>
        <v>0</v>
      </c>
      <c r="AI90" s="61"/>
      <c r="AJ90" s="62">
        <f>CE37</f>
        <v>0</v>
      </c>
      <c r="AK90" s="176"/>
      <c r="AL90" s="178"/>
      <c r="AM90" s="59"/>
      <c r="AN90" s="60">
        <f>BW50</f>
        <v>11</v>
      </c>
      <c r="AO90" s="61"/>
      <c r="AP90" s="60">
        <f>BY50</f>
        <v>11</v>
      </c>
      <c r="AQ90" s="61"/>
      <c r="AR90" s="60">
        <f>CA50</f>
        <v>11</v>
      </c>
      <c r="AS90" s="61"/>
      <c r="AT90" s="60">
        <f>CC50</f>
        <v>0</v>
      </c>
      <c r="AU90" s="61"/>
      <c r="AV90" s="62">
        <f>CE50</f>
        <v>0</v>
      </c>
      <c r="AW90" s="176"/>
      <c r="AX90" s="226"/>
      <c r="AY90" s="59"/>
      <c r="AZ90" s="60">
        <f>BW63</f>
        <v>11</v>
      </c>
      <c r="BA90" s="61"/>
      <c r="BB90" s="60">
        <f>BY63</f>
        <v>12</v>
      </c>
      <c r="BC90" s="61"/>
      <c r="BD90" s="60">
        <f>CA63</f>
        <v>12</v>
      </c>
      <c r="BE90" s="61"/>
      <c r="BF90" s="60">
        <f>CC63</f>
        <v>0</v>
      </c>
      <c r="BG90" s="61"/>
      <c r="BH90" s="62">
        <f>CE63</f>
        <v>0</v>
      </c>
      <c r="BI90" s="176"/>
      <c r="BJ90" s="178"/>
      <c r="BK90" s="59"/>
      <c r="BL90" s="60">
        <f>BW76</f>
        <v>11</v>
      </c>
      <c r="BM90" s="61"/>
      <c r="BN90" s="60">
        <f>BY76</f>
        <v>11</v>
      </c>
      <c r="BO90" s="61"/>
      <c r="BP90" s="60">
        <f>CA76</f>
        <v>11</v>
      </c>
      <c r="BQ90" s="61"/>
      <c r="BR90" s="60">
        <f>CC76</f>
        <v>0</v>
      </c>
      <c r="BS90" s="61"/>
      <c r="BT90" s="62">
        <f>CE76</f>
        <v>0</v>
      </c>
      <c r="BU90" s="176"/>
      <c r="BV90" s="209"/>
      <c r="BW90" s="20"/>
      <c r="BX90" s="174"/>
      <c r="BY90" s="174"/>
      <c r="BZ90" s="174"/>
      <c r="CA90" s="174"/>
      <c r="CB90" s="174"/>
      <c r="CC90" s="174"/>
      <c r="CD90" s="174"/>
      <c r="CE90" s="174"/>
      <c r="CF90" s="174"/>
      <c r="CG90" s="244"/>
      <c r="CH90" s="150"/>
      <c r="CI90" s="150"/>
    </row>
    <row r="91" spans="1:87" ht="9.75" customHeight="1">
      <c r="A91" s="142"/>
      <c r="B91" s="180" t="s">
        <v>0</v>
      </c>
      <c r="C91" s="44">
        <f>BX14</f>
        <v>0</v>
      </c>
      <c r="D91" s="45"/>
      <c r="E91" s="200" t="s">
        <v>3</v>
      </c>
      <c r="F91" s="201"/>
      <c r="G91" s="201"/>
      <c r="H91" s="202"/>
      <c r="I91" s="151"/>
      <c r="J91" s="152"/>
      <c r="K91" s="17"/>
      <c r="L91" s="17"/>
      <c r="M91" s="215">
        <f>SUM(M81:M90)+I91</f>
        <v>1</v>
      </c>
      <c r="N91" s="227" t="s">
        <v>0</v>
      </c>
      <c r="O91" s="44">
        <f>BX27</f>
        <v>0</v>
      </c>
      <c r="P91" s="45"/>
      <c r="Q91" s="200" t="s">
        <v>3</v>
      </c>
      <c r="R91" s="201"/>
      <c r="S91" s="201"/>
      <c r="T91" s="202"/>
      <c r="U91" s="151"/>
      <c r="V91" s="152"/>
      <c r="W91" s="10"/>
      <c r="X91" s="10"/>
      <c r="Y91" s="215">
        <f>SUM(Y81:Y90)+U91</f>
        <v>1</v>
      </c>
      <c r="Z91" s="227" t="s">
        <v>0</v>
      </c>
      <c r="AA91" s="44">
        <f>BX40</f>
        <v>0</v>
      </c>
      <c r="AB91" s="45"/>
      <c r="AC91" s="200" t="s">
        <v>3</v>
      </c>
      <c r="AD91" s="201"/>
      <c r="AE91" s="201"/>
      <c r="AF91" s="202"/>
      <c r="AG91" s="151">
        <v>0</v>
      </c>
      <c r="AH91" s="152"/>
      <c r="AI91" s="17"/>
      <c r="AJ91" s="17"/>
      <c r="AK91" s="215">
        <f>SUM(AK81:AK90)+AG91</f>
        <v>1</v>
      </c>
      <c r="AL91" s="227" t="s">
        <v>0</v>
      </c>
      <c r="AM91" s="44">
        <f>BX53</f>
        <v>0</v>
      </c>
      <c r="AN91" s="45"/>
      <c r="AO91" s="200" t="s">
        <v>3</v>
      </c>
      <c r="AP91" s="201"/>
      <c r="AQ91" s="201"/>
      <c r="AR91" s="202"/>
      <c r="AS91" s="151"/>
      <c r="AT91" s="152"/>
      <c r="AU91" s="17"/>
      <c r="AV91" s="17"/>
      <c r="AW91" s="215">
        <f>SUM(AW81:AW90)+AS91</f>
        <v>0</v>
      </c>
      <c r="AX91" s="227" t="s">
        <v>0</v>
      </c>
      <c r="AY91" s="44">
        <f>BX66</f>
        <v>0</v>
      </c>
      <c r="AZ91" s="45"/>
      <c r="BA91" s="200" t="s">
        <v>3</v>
      </c>
      <c r="BB91" s="201"/>
      <c r="BC91" s="201"/>
      <c r="BD91" s="202"/>
      <c r="BE91" s="151"/>
      <c r="BF91" s="152"/>
      <c r="BG91" s="17"/>
      <c r="BH91" s="17"/>
      <c r="BI91" s="215">
        <f>SUM(BI81:BI90)+BE91</f>
        <v>1</v>
      </c>
      <c r="BJ91" s="227" t="s">
        <v>0</v>
      </c>
      <c r="BK91" s="44">
        <f>BX79</f>
        <v>0</v>
      </c>
      <c r="BL91" s="45"/>
      <c r="BM91" s="200" t="s">
        <v>3</v>
      </c>
      <c r="BN91" s="201"/>
      <c r="BO91" s="201"/>
      <c r="BP91" s="202"/>
      <c r="BQ91" s="151"/>
      <c r="BR91" s="152"/>
      <c r="BS91" s="17"/>
      <c r="BT91" s="17"/>
      <c r="BU91" s="215">
        <f>SUM(BU81:BU90)+BQ91</f>
        <v>0</v>
      </c>
      <c r="BV91" s="209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244"/>
      <c r="CH91" s="150"/>
      <c r="CI91" s="150"/>
    </row>
    <row r="92" spans="1:87" ht="9.75" customHeight="1" thickBot="1">
      <c r="A92" s="142"/>
      <c r="B92" s="181"/>
      <c r="C92" s="40"/>
      <c r="D92" s="41">
        <f>BW13</f>
        <v>5</v>
      </c>
      <c r="E92" s="203"/>
      <c r="F92" s="204"/>
      <c r="G92" s="204"/>
      <c r="H92" s="205"/>
      <c r="I92" s="153"/>
      <c r="J92" s="154"/>
      <c r="K92" s="18"/>
      <c r="L92" s="18"/>
      <c r="M92" s="216"/>
      <c r="N92" s="228"/>
      <c r="O92" s="40"/>
      <c r="P92" s="41">
        <f>BW26</f>
        <v>5</v>
      </c>
      <c r="Q92" s="203"/>
      <c r="R92" s="204"/>
      <c r="S92" s="204"/>
      <c r="T92" s="205"/>
      <c r="U92" s="153"/>
      <c r="V92" s="154"/>
      <c r="W92" s="15"/>
      <c r="X92" s="15"/>
      <c r="Y92" s="216"/>
      <c r="Z92" s="228"/>
      <c r="AA92" s="40"/>
      <c r="AB92" s="41">
        <f>BW39</f>
        <v>5</v>
      </c>
      <c r="AC92" s="203"/>
      <c r="AD92" s="204"/>
      <c r="AE92" s="204"/>
      <c r="AF92" s="205"/>
      <c r="AG92" s="153"/>
      <c r="AH92" s="154"/>
      <c r="AI92" s="18"/>
      <c r="AJ92" s="18"/>
      <c r="AK92" s="216"/>
      <c r="AL92" s="228"/>
      <c r="AM92" s="40"/>
      <c r="AN92" s="41">
        <f>BW52</f>
        <v>5</v>
      </c>
      <c r="AO92" s="203"/>
      <c r="AP92" s="204"/>
      <c r="AQ92" s="204"/>
      <c r="AR92" s="205"/>
      <c r="AS92" s="153"/>
      <c r="AT92" s="154"/>
      <c r="AU92" s="18"/>
      <c r="AV92" s="18"/>
      <c r="AW92" s="216"/>
      <c r="AX92" s="228"/>
      <c r="AY92" s="40"/>
      <c r="AZ92" s="41">
        <f>BW65</f>
        <v>5</v>
      </c>
      <c r="BA92" s="203"/>
      <c r="BB92" s="204"/>
      <c r="BC92" s="204"/>
      <c r="BD92" s="205"/>
      <c r="BE92" s="153"/>
      <c r="BF92" s="154"/>
      <c r="BG92" s="18"/>
      <c r="BH92" s="18"/>
      <c r="BI92" s="216"/>
      <c r="BJ92" s="228"/>
      <c r="BK92" s="40"/>
      <c r="BL92" s="41">
        <f>BW78</f>
        <v>5</v>
      </c>
      <c r="BM92" s="203"/>
      <c r="BN92" s="204"/>
      <c r="BO92" s="204"/>
      <c r="BP92" s="205"/>
      <c r="BQ92" s="153"/>
      <c r="BR92" s="154"/>
      <c r="BS92" s="18"/>
      <c r="BT92" s="18"/>
      <c r="BU92" s="216"/>
      <c r="BV92" s="217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245"/>
      <c r="CH92" s="150"/>
      <c r="CI92" s="150"/>
    </row>
  </sheetData>
  <sheetProtection formatColumns="0" formatRows="0" selectLockedCells="1"/>
  <mergeCells count="923">
    <mergeCell ref="BV91:CF92"/>
    <mergeCell ref="BE91:BF92"/>
    <mergeCell ref="BI91:BI92"/>
    <mergeCell ref="BJ91:BJ92"/>
    <mergeCell ref="BM91:BP92"/>
    <mergeCell ref="BQ91:BR92"/>
    <mergeCell ref="BU91:BU92"/>
    <mergeCell ref="AL91:AL92"/>
    <mergeCell ref="AO91:AR92"/>
    <mergeCell ref="AS91:AT92"/>
    <mergeCell ref="AW91:AW92"/>
    <mergeCell ref="AX91:AX92"/>
    <mergeCell ref="BA91:BD92"/>
    <mergeCell ref="U91:V92"/>
    <mergeCell ref="Y91:Y92"/>
    <mergeCell ref="Z91:Z92"/>
    <mergeCell ref="AC91:AF92"/>
    <mergeCell ref="AG91:AH92"/>
    <mergeCell ref="AK91:AK92"/>
    <mergeCell ref="B91:B92"/>
    <mergeCell ref="E91:H92"/>
    <mergeCell ref="I91:J92"/>
    <mergeCell ref="M91:M92"/>
    <mergeCell ref="N91:N92"/>
    <mergeCell ref="Q91:T92"/>
    <mergeCell ref="AX89:AX90"/>
    <mergeCell ref="BI89:BI90"/>
    <mergeCell ref="BJ89:BJ90"/>
    <mergeCell ref="BU89:BU90"/>
    <mergeCell ref="BX89:CF89"/>
    <mergeCell ref="BX90:CF90"/>
    <mergeCell ref="BX87:CF87"/>
    <mergeCell ref="BX88:CF88"/>
    <mergeCell ref="B89:B90"/>
    <mergeCell ref="M89:M90"/>
    <mergeCell ref="N89:N90"/>
    <mergeCell ref="Y89:Y90"/>
    <mergeCell ref="Z89:Z90"/>
    <mergeCell ref="AK89:AK90"/>
    <mergeCell ref="AL89:AL90"/>
    <mergeCell ref="AW89:AW90"/>
    <mergeCell ref="AL87:AL88"/>
    <mergeCell ref="AW87:AW88"/>
    <mergeCell ref="AX87:AX88"/>
    <mergeCell ref="BI87:BI88"/>
    <mergeCell ref="BJ87:BJ88"/>
    <mergeCell ref="BU87:BU88"/>
    <mergeCell ref="B87:B88"/>
    <mergeCell ref="M87:M88"/>
    <mergeCell ref="N87:N88"/>
    <mergeCell ref="Y87:Y88"/>
    <mergeCell ref="Z87:Z88"/>
    <mergeCell ref="AK87:AK88"/>
    <mergeCell ref="AW85:AW86"/>
    <mergeCell ref="AX85:AX86"/>
    <mergeCell ref="BI85:BI86"/>
    <mergeCell ref="BJ85:BJ86"/>
    <mergeCell ref="BU85:BU86"/>
    <mergeCell ref="BX85:CF85"/>
    <mergeCell ref="BX86:CF86"/>
    <mergeCell ref="BU83:BU84"/>
    <mergeCell ref="BX83:CF83"/>
    <mergeCell ref="BX84:CF84"/>
    <mergeCell ref="B85:B86"/>
    <mergeCell ref="M85:M86"/>
    <mergeCell ref="N85:N86"/>
    <mergeCell ref="Y85:Y86"/>
    <mergeCell ref="Z85:Z86"/>
    <mergeCell ref="AK85:AK86"/>
    <mergeCell ref="AL85:AL86"/>
    <mergeCell ref="AK83:AK84"/>
    <mergeCell ref="AL83:AL84"/>
    <mergeCell ref="AW83:AW84"/>
    <mergeCell ref="AX83:AX84"/>
    <mergeCell ref="BI83:BI84"/>
    <mergeCell ref="BJ83:BJ84"/>
    <mergeCell ref="BU81:BU82"/>
    <mergeCell ref="BV81:BV90"/>
    <mergeCell ref="BX81:CF81"/>
    <mergeCell ref="CG81:CG92"/>
    <mergeCell ref="BX82:CF82"/>
    <mergeCell ref="B83:B84"/>
    <mergeCell ref="M83:M84"/>
    <mergeCell ref="N83:N84"/>
    <mergeCell ref="Y83:Y84"/>
    <mergeCell ref="Z83:Z84"/>
    <mergeCell ref="AK81:AK82"/>
    <mergeCell ref="AL81:AL82"/>
    <mergeCell ref="AW81:AW82"/>
    <mergeCell ref="AX81:AX82"/>
    <mergeCell ref="BI81:BI82"/>
    <mergeCell ref="BJ81:BJ82"/>
    <mergeCell ref="BQ80:BR80"/>
    <mergeCell ref="BS80:BT80"/>
    <mergeCell ref="BV80:CG80"/>
    <mergeCell ref="CH80:CH92"/>
    <mergeCell ref="CI80:CI92"/>
    <mergeCell ref="B81:B82"/>
    <mergeCell ref="M81:M82"/>
    <mergeCell ref="N81:N82"/>
    <mergeCell ref="Y81:Y82"/>
    <mergeCell ref="Z81:Z82"/>
    <mergeCell ref="BC80:BD80"/>
    <mergeCell ref="BE80:BF80"/>
    <mergeCell ref="BG80:BH80"/>
    <mergeCell ref="BK80:BL80"/>
    <mergeCell ref="BM80:BN80"/>
    <mergeCell ref="BO80:BP80"/>
    <mergeCell ref="AO80:AP80"/>
    <mergeCell ref="AQ80:AR80"/>
    <mergeCell ref="AS80:AT80"/>
    <mergeCell ref="AU80:AV80"/>
    <mergeCell ref="AY80:AZ80"/>
    <mergeCell ref="BA80:BB80"/>
    <mergeCell ref="AA80:AB80"/>
    <mergeCell ref="AC80:AD80"/>
    <mergeCell ref="AE80:AF80"/>
    <mergeCell ref="AG80:AH80"/>
    <mergeCell ref="AI80:AJ80"/>
    <mergeCell ref="AM80:AN80"/>
    <mergeCell ref="K80:L80"/>
    <mergeCell ref="O80:P80"/>
    <mergeCell ref="Q80:R80"/>
    <mergeCell ref="S80:T80"/>
    <mergeCell ref="U80:V80"/>
    <mergeCell ref="W80:X80"/>
    <mergeCell ref="BJ78:BT79"/>
    <mergeCell ref="BV78:BV79"/>
    <mergeCell ref="BY78:CB79"/>
    <mergeCell ref="CC78:CD79"/>
    <mergeCell ref="CG78:CG79"/>
    <mergeCell ref="A80:A92"/>
    <mergeCell ref="C80:D80"/>
    <mergeCell ref="E80:F80"/>
    <mergeCell ref="G80:H80"/>
    <mergeCell ref="I80:J80"/>
    <mergeCell ref="AS78:AT79"/>
    <mergeCell ref="AW78:AW79"/>
    <mergeCell ref="AX78:AX79"/>
    <mergeCell ref="BA78:BD79"/>
    <mergeCell ref="BE78:BF79"/>
    <mergeCell ref="BI78:BI79"/>
    <mergeCell ref="Z78:Z79"/>
    <mergeCell ref="AC78:AF79"/>
    <mergeCell ref="AG78:AH79"/>
    <mergeCell ref="AK78:AK79"/>
    <mergeCell ref="AL78:AL79"/>
    <mergeCell ref="AO78:AR79"/>
    <mergeCell ref="CG76:CG77"/>
    <mergeCell ref="BL77:BT77"/>
    <mergeCell ref="B78:B79"/>
    <mergeCell ref="E78:H79"/>
    <mergeCell ref="I78:J79"/>
    <mergeCell ref="M78:M79"/>
    <mergeCell ref="N78:N79"/>
    <mergeCell ref="Q78:T79"/>
    <mergeCell ref="U78:V79"/>
    <mergeCell ref="Y78:Y79"/>
    <mergeCell ref="AL76:AL77"/>
    <mergeCell ref="AW76:AW77"/>
    <mergeCell ref="AX76:AX77"/>
    <mergeCell ref="BI76:BI77"/>
    <mergeCell ref="BL76:BT76"/>
    <mergeCell ref="BV76:BV77"/>
    <mergeCell ref="B76:B77"/>
    <mergeCell ref="M76:M77"/>
    <mergeCell ref="N76:N77"/>
    <mergeCell ref="Y76:Y77"/>
    <mergeCell ref="Z76:Z77"/>
    <mergeCell ref="AK76:AK77"/>
    <mergeCell ref="AW74:AW75"/>
    <mergeCell ref="AX74:AX75"/>
    <mergeCell ref="BI74:BI75"/>
    <mergeCell ref="BV74:BV75"/>
    <mergeCell ref="CG74:CG75"/>
    <mergeCell ref="BL75:BT75"/>
    <mergeCell ref="BV72:BV73"/>
    <mergeCell ref="CG72:CG73"/>
    <mergeCell ref="BL73:BT73"/>
    <mergeCell ref="B74:B75"/>
    <mergeCell ref="M74:M75"/>
    <mergeCell ref="N74:N75"/>
    <mergeCell ref="Y74:Y75"/>
    <mergeCell ref="Z74:Z75"/>
    <mergeCell ref="AK74:AK75"/>
    <mergeCell ref="AL74:AL75"/>
    <mergeCell ref="AK72:AK73"/>
    <mergeCell ref="AL72:AL73"/>
    <mergeCell ref="AW72:AW73"/>
    <mergeCell ref="AX72:AX73"/>
    <mergeCell ref="BI72:BI73"/>
    <mergeCell ref="BL72:BT72"/>
    <mergeCell ref="BI70:BI71"/>
    <mergeCell ref="BL69:BT69"/>
    <mergeCell ref="BV70:BV71"/>
    <mergeCell ref="CG70:CG71"/>
    <mergeCell ref="BL71:BT71"/>
    <mergeCell ref="B72:B73"/>
    <mergeCell ref="M72:M73"/>
    <mergeCell ref="N72:N73"/>
    <mergeCell ref="Y72:Y73"/>
    <mergeCell ref="Z72:Z73"/>
    <mergeCell ref="BL68:BT68"/>
    <mergeCell ref="BU68:BU79"/>
    <mergeCell ref="BV68:BV69"/>
    <mergeCell ref="CG68:CG69"/>
    <mergeCell ref="BL70:BT70"/>
    <mergeCell ref="B70:B71"/>
    <mergeCell ref="M70:M71"/>
    <mergeCell ref="N70:N71"/>
    <mergeCell ref="Y70:Y71"/>
    <mergeCell ref="Z70:Z71"/>
    <mergeCell ref="AK68:AK69"/>
    <mergeCell ref="AL68:AL69"/>
    <mergeCell ref="AW68:AW69"/>
    <mergeCell ref="AX68:AX69"/>
    <mergeCell ref="BI68:BI69"/>
    <mergeCell ref="BJ68:BJ77"/>
    <mergeCell ref="AK70:AK71"/>
    <mergeCell ref="AL70:AL71"/>
    <mergeCell ref="AW70:AW71"/>
    <mergeCell ref="AX70:AX71"/>
    <mergeCell ref="CA67:CB67"/>
    <mergeCell ref="CC67:CD67"/>
    <mergeCell ref="CE67:CF67"/>
    <mergeCell ref="CH67:CH79"/>
    <mergeCell ref="CI67:CI79"/>
    <mergeCell ref="B68:B69"/>
    <mergeCell ref="M68:M69"/>
    <mergeCell ref="N68:N69"/>
    <mergeCell ref="Y68:Y69"/>
    <mergeCell ref="Z68:Z69"/>
    <mergeCell ref="BC67:BD67"/>
    <mergeCell ref="BE67:BF67"/>
    <mergeCell ref="BG67:BH67"/>
    <mergeCell ref="BJ67:BU67"/>
    <mergeCell ref="BW67:BX67"/>
    <mergeCell ref="BY67:BZ67"/>
    <mergeCell ref="AO67:AP67"/>
    <mergeCell ref="AQ67:AR67"/>
    <mergeCell ref="AS67:AT67"/>
    <mergeCell ref="AU67:AV67"/>
    <mergeCell ref="AY67:AZ67"/>
    <mergeCell ref="BA67:BB67"/>
    <mergeCell ref="AA67:AB67"/>
    <mergeCell ref="AC67:AD67"/>
    <mergeCell ref="AE67:AF67"/>
    <mergeCell ref="AG67:AH67"/>
    <mergeCell ref="AI67:AJ67"/>
    <mergeCell ref="AM67:AN67"/>
    <mergeCell ref="K67:L67"/>
    <mergeCell ref="O67:P67"/>
    <mergeCell ref="Q67:R67"/>
    <mergeCell ref="S67:T67"/>
    <mergeCell ref="U67:V67"/>
    <mergeCell ref="W67:X67"/>
    <mergeCell ref="BU65:BU66"/>
    <mergeCell ref="BV65:BV66"/>
    <mergeCell ref="BY65:CB66"/>
    <mergeCell ref="CC65:CD66"/>
    <mergeCell ref="CG65:CG66"/>
    <mergeCell ref="A67:A79"/>
    <mergeCell ref="C67:D67"/>
    <mergeCell ref="E67:F67"/>
    <mergeCell ref="G67:H67"/>
    <mergeCell ref="I67:J67"/>
    <mergeCell ref="AS65:AT66"/>
    <mergeCell ref="AW65:AW66"/>
    <mergeCell ref="AX65:BH66"/>
    <mergeCell ref="BJ65:BJ66"/>
    <mergeCell ref="BM65:BP66"/>
    <mergeCell ref="BQ65:BR66"/>
    <mergeCell ref="Z65:Z66"/>
    <mergeCell ref="AC65:AF66"/>
    <mergeCell ref="AG65:AH66"/>
    <mergeCell ref="AK65:AK66"/>
    <mergeCell ref="AL65:AL66"/>
    <mergeCell ref="AO65:AR66"/>
    <mergeCell ref="CG63:CG64"/>
    <mergeCell ref="AZ64:BH64"/>
    <mergeCell ref="B65:B66"/>
    <mergeCell ref="E65:H66"/>
    <mergeCell ref="I65:J66"/>
    <mergeCell ref="M65:M66"/>
    <mergeCell ref="N65:N66"/>
    <mergeCell ref="Q65:T66"/>
    <mergeCell ref="U65:V66"/>
    <mergeCell ref="Y65:Y66"/>
    <mergeCell ref="AL63:AL64"/>
    <mergeCell ref="AW63:AW64"/>
    <mergeCell ref="AZ63:BH63"/>
    <mergeCell ref="BJ63:BJ64"/>
    <mergeCell ref="BU63:BU64"/>
    <mergeCell ref="BV63:BV64"/>
    <mergeCell ref="B63:B64"/>
    <mergeCell ref="M63:M64"/>
    <mergeCell ref="N63:N64"/>
    <mergeCell ref="Y63:Y64"/>
    <mergeCell ref="Z63:Z64"/>
    <mergeCell ref="AK63:AK64"/>
    <mergeCell ref="AZ61:BH61"/>
    <mergeCell ref="BJ61:BJ62"/>
    <mergeCell ref="BU61:BU62"/>
    <mergeCell ref="BV61:BV62"/>
    <mergeCell ref="CG61:CG62"/>
    <mergeCell ref="AZ62:BH62"/>
    <mergeCell ref="CG59:CG60"/>
    <mergeCell ref="AZ60:BH60"/>
    <mergeCell ref="B61:B62"/>
    <mergeCell ref="M61:M62"/>
    <mergeCell ref="N61:N62"/>
    <mergeCell ref="Y61:Y62"/>
    <mergeCell ref="Z61:Z62"/>
    <mergeCell ref="AK61:AK62"/>
    <mergeCell ref="AL61:AL62"/>
    <mergeCell ref="AW61:AW62"/>
    <mergeCell ref="AL59:AL60"/>
    <mergeCell ref="AW59:AW60"/>
    <mergeCell ref="AZ59:BH59"/>
    <mergeCell ref="BJ59:BJ60"/>
    <mergeCell ref="BU59:BU60"/>
    <mergeCell ref="BV59:BV60"/>
    <mergeCell ref="BU57:BU58"/>
    <mergeCell ref="BV57:BV58"/>
    <mergeCell ref="CG57:CG58"/>
    <mergeCell ref="AZ58:BH58"/>
    <mergeCell ref="B59:B60"/>
    <mergeCell ref="M59:M60"/>
    <mergeCell ref="N59:N60"/>
    <mergeCell ref="Y59:Y60"/>
    <mergeCell ref="Z59:Z60"/>
    <mergeCell ref="AK59:AK60"/>
    <mergeCell ref="BU55:BU56"/>
    <mergeCell ref="BV55:BV56"/>
    <mergeCell ref="CG55:CG56"/>
    <mergeCell ref="AZ56:BH56"/>
    <mergeCell ref="B57:B58"/>
    <mergeCell ref="M57:M58"/>
    <mergeCell ref="N57:N58"/>
    <mergeCell ref="Y57:Y58"/>
    <mergeCell ref="Z57:Z58"/>
    <mergeCell ref="AK57:AK58"/>
    <mergeCell ref="AL55:AL56"/>
    <mergeCell ref="AW55:AW56"/>
    <mergeCell ref="AX55:AX64"/>
    <mergeCell ref="AZ55:BH55"/>
    <mergeCell ref="BI55:BI66"/>
    <mergeCell ref="BJ55:BJ56"/>
    <mergeCell ref="AL57:AL58"/>
    <mergeCell ref="AW57:AW58"/>
    <mergeCell ref="AZ57:BH57"/>
    <mergeCell ref="BJ57:BJ58"/>
    <mergeCell ref="CC54:CD54"/>
    <mergeCell ref="CE54:CF54"/>
    <mergeCell ref="CH54:CH66"/>
    <mergeCell ref="CI54:CI66"/>
    <mergeCell ref="B55:B56"/>
    <mergeCell ref="M55:M56"/>
    <mergeCell ref="N55:N56"/>
    <mergeCell ref="Y55:Y56"/>
    <mergeCell ref="Z55:Z56"/>
    <mergeCell ref="AK55:AK56"/>
    <mergeCell ref="BO54:BP54"/>
    <mergeCell ref="BQ54:BR54"/>
    <mergeCell ref="BS54:BT54"/>
    <mergeCell ref="BW54:BX54"/>
    <mergeCell ref="BY54:BZ54"/>
    <mergeCell ref="CA54:CB54"/>
    <mergeCell ref="AQ54:AR54"/>
    <mergeCell ref="AS54:AT54"/>
    <mergeCell ref="AU54:AV54"/>
    <mergeCell ref="AX54:BI54"/>
    <mergeCell ref="BK54:BL54"/>
    <mergeCell ref="BM54:BN54"/>
    <mergeCell ref="AC54:AD54"/>
    <mergeCell ref="AE54:AF54"/>
    <mergeCell ref="AG54:AH54"/>
    <mergeCell ref="AI54:AJ54"/>
    <mergeCell ref="AM54:AN54"/>
    <mergeCell ref="AO54:AP54"/>
    <mergeCell ref="O54:P54"/>
    <mergeCell ref="Q54:R54"/>
    <mergeCell ref="S54:T54"/>
    <mergeCell ref="U54:V54"/>
    <mergeCell ref="W54:X54"/>
    <mergeCell ref="AA54:AB54"/>
    <mergeCell ref="BV52:BV53"/>
    <mergeCell ref="BY52:CB53"/>
    <mergeCell ref="CC52:CD53"/>
    <mergeCell ref="CG52:CG53"/>
    <mergeCell ref="A54:A66"/>
    <mergeCell ref="C54:D54"/>
    <mergeCell ref="E54:F54"/>
    <mergeCell ref="G54:H54"/>
    <mergeCell ref="I54:J54"/>
    <mergeCell ref="K54:L54"/>
    <mergeCell ref="BE52:BF53"/>
    <mergeCell ref="BI52:BI53"/>
    <mergeCell ref="BJ52:BJ53"/>
    <mergeCell ref="BM52:BP53"/>
    <mergeCell ref="BQ52:BR53"/>
    <mergeCell ref="BU52:BU53"/>
    <mergeCell ref="AC52:AF53"/>
    <mergeCell ref="AG52:AH53"/>
    <mergeCell ref="AK52:AK53"/>
    <mergeCell ref="AL52:AV53"/>
    <mergeCell ref="AX52:AX53"/>
    <mergeCell ref="BA52:BD53"/>
    <mergeCell ref="M52:M53"/>
    <mergeCell ref="N52:N53"/>
    <mergeCell ref="Q52:T53"/>
    <mergeCell ref="U52:V53"/>
    <mergeCell ref="Y52:Y53"/>
    <mergeCell ref="Z52:Z53"/>
    <mergeCell ref="AX50:AX51"/>
    <mergeCell ref="BI50:BI51"/>
    <mergeCell ref="BJ50:BJ51"/>
    <mergeCell ref="BU50:BU51"/>
    <mergeCell ref="BV50:BV51"/>
    <mergeCell ref="CG50:CG51"/>
    <mergeCell ref="M50:M51"/>
    <mergeCell ref="N50:N51"/>
    <mergeCell ref="Y50:Y51"/>
    <mergeCell ref="Z50:Z51"/>
    <mergeCell ref="AK50:AK51"/>
    <mergeCell ref="AN50:AV50"/>
    <mergeCell ref="AN51:AV51"/>
    <mergeCell ref="AL42:AL51"/>
    <mergeCell ref="AN42:AV42"/>
    <mergeCell ref="AN44:AV44"/>
    <mergeCell ref="BI48:BI49"/>
    <mergeCell ref="BJ48:BJ49"/>
    <mergeCell ref="BU48:BU49"/>
    <mergeCell ref="BV48:BV49"/>
    <mergeCell ref="CG48:CG49"/>
    <mergeCell ref="AN49:AV49"/>
    <mergeCell ref="CG46:CG47"/>
    <mergeCell ref="AN47:AV47"/>
    <mergeCell ref="B48:B49"/>
    <mergeCell ref="M48:M49"/>
    <mergeCell ref="N48:N49"/>
    <mergeCell ref="Y48:Y49"/>
    <mergeCell ref="Z48:Z49"/>
    <mergeCell ref="AK48:AK49"/>
    <mergeCell ref="AN48:AV48"/>
    <mergeCell ref="AX48:AX49"/>
    <mergeCell ref="AN46:AV46"/>
    <mergeCell ref="AX46:AX47"/>
    <mergeCell ref="BI46:BI47"/>
    <mergeCell ref="BJ46:BJ47"/>
    <mergeCell ref="BU46:BU47"/>
    <mergeCell ref="BV46:BV47"/>
    <mergeCell ref="AW42:AW53"/>
    <mergeCell ref="AX42:AX43"/>
    <mergeCell ref="BI42:BI43"/>
    <mergeCell ref="BJ42:BJ43"/>
    <mergeCell ref="BU44:BU45"/>
    <mergeCell ref="BV44:BV45"/>
    <mergeCell ref="CG44:CG45"/>
    <mergeCell ref="AN45:AV45"/>
    <mergeCell ref="B46:B47"/>
    <mergeCell ref="M46:M47"/>
    <mergeCell ref="N46:N47"/>
    <mergeCell ref="Y46:Y47"/>
    <mergeCell ref="Z46:Z47"/>
    <mergeCell ref="AK46:AK47"/>
    <mergeCell ref="BU42:BU43"/>
    <mergeCell ref="BV42:BV43"/>
    <mergeCell ref="CG42:CG43"/>
    <mergeCell ref="AN43:AV43"/>
    <mergeCell ref="B44:B45"/>
    <mergeCell ref="M44:M45"/>
    <mergeCell ref="N44:N45"/>
    <mergeCell ref="Y44:Y45"/>
    <mergeCell ref="Z44:Z45"/>
    <mergeCell ref="AK44:AK45"/>
    <mergeCell ref="AX44:AX45"/>
    <mergeCell ref="BI44:BI45"/>
    <mergeCell ref="BJ44:BJ45"/>
    <mergeCell ref="CC41:CD41"/>
    <mergeCell ref="CE41:CF41"/>
    <mergeCell ref="CH41:CH53"/>
    <mergeCell ref="BW41:BX41"/>
    <mergeCell ref="BY41:BZ41"/>
    <mergeCell ref="CA41:CB41"/>
    <mergeCell ref="BA41:BB41"/>
    <mergeCell ref="CI41:CI53"/>
    <mergeCell ref="B42:B43"/>
    <mergeCell ref="M42:M43"/>
    <mergeCell ref="N42:N43"/>
    <mergeCell ref="Y42:Y43"/>
    <mergeCell ref="Z42:Z43"/>
    <mergeCell ref="AK42:AK43"/>
    <mergeCell ref="BO41:BP41"/>
    <mergeCell ref="BQ41:BR41"/>
    <mergeCell ref="BS41:BT41"/>
    <mergeCell ref="BC41:BD41"/>
    <mergeCell ref="BE41:BF41"/>
    <mergeCell ref="BG41:BH41"/>
    <mergeCell ref="BK41:BL41"/>
    <mergeCell ref="BM41:BN41"/>
    <mergeCell ref="AC41:AD41"/>
    <mergeCell ref="AE41:AF41"/>
    <mergeCell ref="AG41:AH41"/>
    <mergeCell ref="AI41:AJ41"/>
    <mergeCell ref="AL41:AW41"/>
    <mergeCell ref="AY41:AZ41"/>
    <mergeCell ref="O41:P41"/>
    <mergeCell ref="Q41:R41"/>
    <mergeCell ref="S41:T41"/>
    <mergeCell ref="U41:V41"/>
    <mergeCell ref="W41:X41"/>
    <mergeCell ref="AA41:AB41"/>
    <mergeCell ref="A41:A53"/>
    <mergeCell ref="C41:D41"/>
    <mergeCell ref="E41:F41"/>
    <mergeCell ref="G41:H41"/>
    <mergeCell ref="I41:J41"/>
    <mergeCell ref="K41:L41"/>
    <mergeCell ref="B50:B51"/>
    <mergeCell ref="B52:B53"/>
    <mergeCell ref="E52:H53"/>
    <mergeCell ref="I52:J53"/>
    <mergeCell ref="BQ39:BR40"/>
    <mergeCell ref="BU39:BU40"/>
    <mergeCell ref="BV39:BV40"/>
    <mergeCell ref="BY39:CB40"/>
    <mergeCell ref="CC39:CD40"/>
    <mergeCell ref="CG39:CG40"/>
    <mergeCell ref="AX39:AX40"/>
    <mergeCell ref="BA39:BD40"/>
    <mergeCell ref="BE39:BF40"/>
    <mergeCell ref="BI39:BI40"/>
    <mergeCell ref="BJ39:BJ40"/>
    <mergeCell ref="BM39:BP40"/>
    <mergeCell ref="Y39:Y40"/>
    <mergeCell ref="Z39:AJ40"/>
    <mergeCell ref="AL39:AL40"/>
    <mergeCell ref="AO39:AR40"/>
    <mergeCell ref="AS39:AT40"/>
    <mergeCell ref="AW39:AW40"/>
    <mergeCell ref="BV37:BV38"/>
    <mergeCell ref="CG37:CG38"/>
    <mergeCell ref="AB38:AJ38"/>
    <mergeCell ref="B39:B40"/>
    <mergeCell ref="E39:H40"/>
    <mergeCell ref="I39:J40"/>
    <mergeCell ref="M39:M40"/>
    <mergeCell ref="N39:N40"/>
    <mergeCell ref="Q39:T40"/>
    <mergeCell ref="U39:V40"/>
    <mergeCell ref="AL37:AL38"/>
    <mergeCell ref="AW37:AW38"/>
    <mergeCell ref="AX37:AX38"/>
    <mergeCell ref="BI37:BI38"/>
    <mergeCell ref="BJ37:BJ38"/>
    <mergeCell ref="BU37:BU38"/>
    <mergeCell ref="AB36:AJ36"/>
    <mergeCell ref="B37:B38"/>
    <mergeCell ref="M37:M38"/>
    <mergeCell ref="N37:N38"/>
    <mergeCell ref="Y37:Y38"/>
    <mergeCell ref="AB37:AJ37"/>
    <mergeCell ref="AX35:AX36"/>
    <mergeCell ref="BI35:BI36"/>
    <mergeCell ref="BJ35:BJ36"/>
    <mergeCell ref="BU35:BU36"/>
    <mergeCell ref="BV35:BV36"/>
    <mergeCell ref="CG35:CG36"/>
    <mergeCell ref="BV33:BV34"/>
    <mergeCell ref="CG33:CG34"/>
    <mergeCell ref="AB34:AJ34"/>
    <mergeCell ref="B35:B36"/>
    <mergeCell ref="M35:M36"/>
    <mergeCell ref="N35:N36"/>
    <mergeCell ref="Y35:Y36"/>
    <mergeCell ref="AB35:AJ35"/>
    <mergeCell ref="AL35:AL36"/>
    <mergeCell ref="AW35:AW36"/>
    <mergeCell ref="AL33:AL34"/>
    <mergeCell ref="AW33:AW34"/>
    <mergeCell ref="AX33:AX34"/>
    <mergeCell ref="BI33:BI34"/>
    <mergeCell ref="BJ33:BJ34"/>
    <mergeCell ref="BU33:BU34"/>
    <mergeCell ref="BJ31:BJ32"/>
    <mergeCell ref="BU31:BU32"/>
    <mergeCell ref="BV31:BV32"/>
    <mergeCell ref="CG31:CG32"/>
    <mergeCell ref="AB32:AJ32"/>
    <mergeCell ref="B33:B34"/>
    <mergeCell ref="M33:M34"/>
    <mergeCell ref="N33:N34"/>
    <mergeCell ref="Y33:Y34"/>
    <mergeCell ref="AB33:AJ33"/>
    <mergeCell ref="BJ29:BJ30"/>
    <mergeCell ref="BU29:BU30"/>
    <mergeCell ref="BV29:BV30"/>
    <mergeCell ref="CG29:CG30"/>
    <mergeCell ref="AB30:AJ30"/>
    <mergeCell ref="B31:B32"/>
    <mergeCell ref="M31:M32"/>
    <mergeCell ref="N31:N32"/>
    <mergeCell ref="Y31:Y32"/>
    <mergeCell ref="AB31:AJ31"/>
    <mergeCell ref="AB29:AJ29"/>
    <mergeCell ref="AK29:AK40"/>
    <mergeCell ref="AL29:AL30"/>
    <mergeCell ref="AW29:AW30"/>
    <mergeCell ref="AX29:AX30"/>
    <mergeCell ref="BI29:BI30"/>
    <mergeCell ref="AL31:AL32"/>
    <mergeCell ref="AW31:AW32"/>
    <mergeCell ref="AX31:AX32"/>
    <mergeCell ref="BI31:BI32"/>
    <mergeCell ref="CA28:CB28"/>
    <mergeCell ref="CC28:CD28"/>
    <mergeCell ref="CE28:CF28"/>
    <mergeCell ref="CH28:CH40"/>
    <mergeCell ref="CI28:CI40"/>
    <mergeCell ref="B29:B30"/>
    <mergeCell ref="M29:M30"/>
    <mergeCell ref="N29:N30"/>
    <mergeCell ref="Y29:Y30"/>
    <mergeCell ref="Z29:Z38"/>
    <mergeCell ref="BM28:BN28"/>
    <mergeCell ref="BO28:BP28"/>
    <mergeCell ref="BQ28:BR28"/>
    <mergeCell ref="BS28:BT28"/>
    <mergeCell ref="BW28:BX28"/>
    <mergeCell ref="BY28:BZ28"/>
    <mergeCell ref="AY28:AZ28"/>
    <mergeCell ref="BA28:BB28"/>
    <mergeCell ref="BC28:BD28"/>
    <mergeCell ref="BE28:BF28"/>
    <mergeCell ref="BG28:BH28"/>
    <mergeCell ref="BK28:BL28"/>
    <mergeCell ref="Z28:AK28"/>
    <mergeCell ref="AM28:AN28"/>
    <mergeCell ref="AO28:AP28"/>
    <mergeCell ref="AQ28:AR28"/>
    <mergeCell ref="AS28:AT28"/>
    <mergeCell ref="AU28:AV28"/>
    <mergeCell ref="K28:L28"/>
    <mergeCell ref="O28:P28"/>
    <mergeCell ref="Q28:R28"/>
    <mergeCell ref="S28:T28"/>
    <mergeCell ref="U28:V28"/>
    <mergeCell ref="W28:X28"/>
    <mergeCell ref="BU26:BU27"/>
    <mergeCell ref="BV26:BV27"/>
    <mergeCell ref="BY26:CB27"/>
    <mergeCell ref="CC26:CD27"/>
    <mergeCell ref="CG26:CG27"/>
    <mergeCell ref="A28:A40"/>
    <mergeCell ref="C28:D28"/>
    <mergeCell ref="E28:F28"/>
    <mergeCell ref="G28:H28"/>
    <mergeCell ref="I28:J28"/>
    <mergeCell ref="BA26:BD27"/>
    <mergeCell ref="BE26:BF27"/>
    <mergeCell ref="BI26:BI27"/>
    <mergeCell ref="BJ26:BJ27"/>
    <mergeCell ref="BM26:BP27"/>
    <mergeCell ref="BQ26:BR27"/>
    <mergeCell ref="AK26:AK27"/>
    <mergeCell ref="AL26:AL27"/>
    <mergeCell ref="AO26:AR27"/>
    <mergeCell ref="AS26:AT27"/>
    <mergeCell ref="AW26:AW27"/>
    <mergeCell ref="AX26:AX27"/>
    <mergeCell ref="I26:J27"/>
    <mergeCell ref="M26:M27"/>
    <mergeCell ref="N26:X27"/>
    <mergeCell ref="Z26:Z27"/>
    <mergeCell ref="AC26:AF27"/>
    <mergeCell ref="AG26:AH27"/>
    <mergeCell ref="AX24:AX25"/>
    <mergeCell ref="BI24:BI25"/>
    <mergeCell ref="BJ24:BJ25"/>
    <mergeCell ref="BU24:BU25"/>
    <mergeCell ref="BV24:BV25"/>
    <mergeCell ref="CG24:CG25"/>
    <mergeCell ref="M24:M25"/>
    <mergeCell ref="P24:X24"/>
    <mergeCell ref="Z24:Z25"/>
    <mergeCell ref="AK24:AK25"/>
    <mergeCell ref="AL24:AL25"/>
    <mergeCell ref="AW24:AW25"/>
    <mergeCell ref="P25:X25"/>
    <mergeCell ref="AX22:AX23"/>
    <mergeCell ref="BI22:BI23"/>
    <mergeCell ref="BJ22:BJ23"/>
    <mergeCell ref="BU22:BU23"/>
    <mergeCell ref="BV22:BV23"/>
    <mergeCell ref="CG22:CG23"/>
    <mergeCell ref="M22:M23"/>
    <mergeCell ref="P22:X22"/>
    <mergeCell ref="Z22:Z23"/>
    <mergeCell ref="AK22:AK23"/>
    <mergeCell ref="AL22:AL23"/>
    <mergeCell ref="AW22:AW23"/>
    <mergeCell ref="P23:X23"/>
    <mergeCell ref="BI20:BI21"/>
    <mergeCell ref="BJ20:BJ21"/>
    <mergeCell ref="BU20:BU21"/>
    <mergeCell ref="BV20:BV21"/>
    <mergeCell ref="CG20:CG21"/>
    <mergeCell ref="P21:X21"/>
    <mergeCell ref="CG18:CG19"/>
    <mergeCell ref="P19:X19"/>
    <mergeCell ref="B20:B21"/>
    <mergeCell ref="M20:M21"/>
    <mergeCell ref="P20:X20"/>
    <mergeCell ref="Z20:Z21"/>
    <mergeCell ref="AK20:AK21"/>
    <mergeCell ref="AL20:AL21"/>
    <mergeCell ref="AW20:AW21"/>
    <mergeCell ref="AX20:AX21"/>
    <mergeCell ref="AW18:AW19"/>
    <mergeCell ref="AX18:AX19"/>
    <mergeCell ref="BI18:BI19"/>
    <mergeCell ref="BJ18:BJ19"/>
    <mergeCell ref="BU18:BU19"/>
    <mergeCell ref="BV18:BV19"/>
    <mergeCell ref="BU16:BU17"/>
    <mergeCell ref="BV16:BV17"/>
    <mergeCell ref="CG16:CG17"/>
    <mergeCell ref="P17:X17"/>
    <mergeCell ref="B18:B19"/>
    <mergeCell ref="M18:M19"/>
    <mergeCell ref="P18:X18"/>
    <mergeCell ref="Z18:Z19"/>
    <mergeCell ref="AK18:AK19"/>
    <mergeCell ref="AL18:AL19"/>
    <mergeCell ref="AK16:AK17"/>
    <mergeCell ref="AL16:AL17"/>
    <mergeCell ref="AW16:AW17"/>
    <mergeCell ref="AX16:AX17"/>
    <mergeCell ref="BI16:BI17"/>
    <mergeCell ref="BJ16:BJ17"/>
    <mergeCell ref="CC15:CD15"/>
    <mergeCell ref="CE15:CF15"/>
    <mergeCell ref="CH15:CH27"/>
    <mergeCell ref="CI15:CI27"/>
    <mergeCell ref="B16:B17"/>
    <mergeCell ref="M16:M17"/>
    <mergeCell ref="N16:N25"/>
    <mergeCell ref="P16:X16"/>
    <mergeCell ref="Y16:Y27"/>
    <mergeCell ref="Z16:Z17"/>
    <mergeCell ref="BO15:BP15"/>
    <mergeCell ref="BQ15:BR15"/>
    <mergeCell ref="BS15:BT15"/>
    <mergeCell ref="BW15:BX15"/>
    <mergeCell ref="BY15:BZ15"/>
    <mergeCell ref="CA15:CB15"/>
    <mergeCell ref="BA15:BB15"/>
    <mergeCell ref="BC15:BD15"/>
    <mergeCell ref="BE15:BF15"/>
    <mergeCell ref="BG15:BH15"/>
    <mergeCell ref="BK15:BL15"/>
    <mergeCell ref="BM15:BN15"/>
    <mergeCell ref="AM15:AN15"/>
    <mergeCell ref="AO15:AP15"/>
    <mergeCell ref="AQ15:AR15"/>
    <mergeCell ref="AS15:AT15"/>
    <mergeCell ref="AU15:AV15"/>
    <mergeCell ref="AY15:AZ15"/>
    <mergeCell ref="N15:Y15"/>
    <mergeCell ref="AA15:AB15"/>
    <mergeCell ref="AC15:AD15"/>
    <mergeCell ref="AE15:AF15"/>
    <mergeCell ref="AG15:AH15"/>
    <mergeCell ref="AI15:AJ15"/>
    <mergeCell ref="A15:A27"/>
    <mergeCell ref="C15:D15"/>
    <mergeCell ref="E15:F15"/>
    <mergeCell ref="G15:H15"/>
    <mergeCell ref="I15:J15"/>
    <mergeCell ref="K15:L15"/>
    <mergeCell ref="B22:B23"/>
    <mergeCell ref="B24:B25"/>
    <mergeCell ref="B26:B27"/>
    <mergeCell ref="E26:H27"/>
    <mergeCell ref="BJ13:BJ14"/>
    <mergeCell ref="BM13:BP14"/>
    <mergeCell ref="BQ13:BR14"/>
    <mergeCell ref="BU13:BU14"/>
    <mergeCell ref="BV13:BV14"/>
    <mergeCell ref="BY13:CB14"/>
    <mergeCell ref="AS13:AT14"/>
    <mergeCell ref="AW13:AW14"/>
    <mergeCell ref="AX13:AX14"/>
    <mergeCell ref="BA13:BD14"/>
    <mergeCell ref="BE13:BF14"/>
    <mergeCell ref="BI13:BI14"/>
    <mergeCell ref="Z13:Z14"/>
    <mergeCell ref="AC13:AF14"/>
    <mergeCell ref="AG13:AH14"/>
    <mergeCell ref="AK13:AK14"/>
    <mergeCell ref="AL13:AL14"/>
    <mergeCell ref="AO13:AR14"/>
    <mergeCell ref="D12:L12"/>
    <mergeCell ref="B13:L14"/>
    <mergeCell ref="N13:N14"/>
    <mergeCell ref="Q13:T14"/>
    <mergeCell ref="U13:V14"/>
    <mergeCell ref="Y13:Y14"/>
    <mergeCell ref="AX11:AX12"/>
    <mergeCell ref="BI11:BI12"/>
    <mergeCell ref="BJ11:BJ12"/>
    <mergeCell ref="BU11:BU12"/>
    <mergeCell ref="BV11:BV12"/>
    <mergeCell ref="CG11:CG12"/>
    <mergeCell ref="BV9:BV10"/>
    <mergeCell ref="CG9:CG10"/>
    <mergeCell ref="D10:L10"/>
    <mergeCell ref="D11:L11"/>
    <mergeCell ref="N11:N12"/>
    <mergeCell ref="Y11:Y12"/>
    <mergeCell ref="Z11:Z12"/>
    <mergeCell ref="AK11:AK12"/>
    <mergeCell ref="AL11:AL12"/>
    <mergeCell ref="AW11:AW12"/>
    <mergeCell ref="AL9:AL10"/>
    <mergeCell ref="AW9:AW10"/>
    <mergeCell ref="AX9:AX10"/>
    <mergeCell ref="BI9:BI10"/>
    <mergeCell ref="BJ9:BJ10"/>
    <mergeCell ref="BU9:BU10"/>
    <mergeCell ref="D8:L8"/>
    <mergeCell ref="D9:L9"/>
    <mergeCell ref="N9:N10"/>
    <mergeCell ref="Y9:Y10"/>
    <mergeCell ref="Z9:Z10"/>
    <mergeCell ref="AK9:AK10"/>
    <mergeCell ref="AX7:AX8"/>
    <mergeCell ref="BI7:BI8"/>
    <mergeCell ref="BJ7:BJ8"/>
    <mergeCell ref="BU7:BU8"/>
    <mergeCell ref="BV7:BV8"/>
    <mergeCell ref="CG7:CG8"/>
    <mergeCell ref="BV5:BV6"/>
    <mergeCell ref="CG5:CG6"/>
    <mergeCell ref="D6:L6"/>
    <mergeCell ref="D7:L7"/>
    <mergeCell ref="N7:N8"/>
    <mergeCell ref="Y7:Y8"/>
    <mergeCell ref="Z7:Z8"/>
    <mergeCell ref="AK7:AK8"/>
    <mergeCell ref="AL7:AL8"/>
    <mergeCell ref="AW7:AW8"/>
    <mergeCell ref="AL5:AL6"/>
    <mergeCell ref="AW5:AW6"/>
    <mergeCell ref="AX5:AX6"/>
    <mergeCell ref="BI5:BI6"/>
    <mergeCell ref="BJ5:BJ6"/>
    <mergeCell ref="BU5:BU6"/>
    <mergeCell ref="D4:L4"/>
    <mergeCell ref="D5:L5"/>
    <mergeCell ref="N5:N6"/>
    <mergeCell ref="Y5:Y6"/>
    <mergeCell ref="Z5:Z6"/>
    <mergeCell ref="AK5:AK6"/>
    <mergeCell ref="AX3:AX4"/>
    <mergeCell ref="BI3:BI4"/>
    <mergeCell ref="BJ3:BJ4"/>
    <mergeCell ref="BU3:BU4"/>
    <mergeCell ref="BV3:BV4"/>
    <mergeCell ref="CG3:CG4"/>
    <mergeCell ref="CI2:CI14"/>
    <mergeCell ref="B3:B12"/>
    <mergeCell ref="D3:L3"/>
    <mergeCell ref="M3:M14"/>
    <mergeCell ref="N3:N4"/>
    <mergeCell ref="Y3:Y4"/>
    <mergeCell ref="Z3:Z4"/>
    <mergeCell ref="AK3:AK4"/>
    <mergeCell ref="AL3:AL4"/>
    <mergeCell ref="AW3:AW4"/>
    <mergeCell ref="BW2:BX2"/>
    <mergeCell ref="BY2:BZ2"/>
    <mergeCell ref="CA2:CB2"/>
    <mergeCell ref="CC2:CD2"/>
    <mergeCell ref="CE2:CF2"/>
    <mergeCell ref="CH2:CH14"/>
    <mergeCell ref="CC13:CD14"/>
    <mergeCell ref="CG13:CG14"/>
    <mergeCell ref="BG2:BH2"/>
    <mergeCell ref="BK2:BL2"/>
    <mergeCell ref="BM2:BN2"/>
    <mergeCell ref="BO2:BP2"/>
    <mergeCell ref="BQ2:BR2"/>
    <mergeCell ref="BS2:BT2"/>
    <mergeCell ref="AS2:AT2"/>
    <mergeCell ref="AU2:AV2"/>
    <mergeCell ref="AY2:AZ2"/>
    <mergeCell ref="BA2:BB2"/>
    <mergeCell ref="BC2:BD2"/>
    <mergeCell ref="BE2:BF2"/>
    <mergeCell ref="AE2:AF2"/>
    <mergeCell ref="AG2:AH2"/>
    <mergeCell ref="AI2:AJ2"/>
    <mergeCell ref="AM2:AN2"/>
    <mergeCell ref="AO2:AP2"/>
    <mergeCell ref="AQ2:AR2"/>
    <mergeCell ref="BV1:CG1"/>
    <mergeCell ref="A2:A14"/>
    <mergeCell ref="B2:M2"/>
    <mergeCell ref="O2:P2"/>
    <mergeCell ref="Q2:R2"/>
    <mergeCell ref="S2:T2"/>
    <mergeCell ref="U2:V2"/>
    <mergeCell ref="W2:X2"/>
    <mergeCell ref="AA2:AB2"/>
    <mergeCell ref="AC2:AD2"/>
    <mergeCell ref="B1:M1"/>
    <mergeCell ref="N1:Y1"/>
    <mergeCell ref="Z1:AK1"/>
    <mergeCell ref="AL1:AW1"/>
    <mergeCell ref="AX1:BI1"/>
    <mergeCell ref="BJ1:BU1"/>
  </mergeCells>
  <printOptions/>
  <pageMargins left="0.35" right="0.21" top="0.48" bottom="0.24" header="0.5" footer="0.31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T92"/>
  <sheetViews>
    <sheetView tabSelected="1" zoomScale="70" zoomScaleNormal="70" zoomScalePageLayoutView="0" workbookViewId="0" topLeftCell="A16">
      <selection activeCell="Z1" sqref="Z1:AK1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12" width="2.140625" style="21" customWidth="1"/>
    <col min="13" max="13" width="3.140625" style="0" customWidth="1"/>
    <col min="14" max="14" width="9.00390625" style="0" customWidth="1"/>
    <col min="15" max="24" width="2.140625" style="0" customWidth="1"/>
    <col min="25" max="25" width="6.421875" style="0" customWidth="1"/>
    <col min="26" max="26" width="8.421875" style="0" customWidth="1"/>
    <col min="27" max="36" width="2.140625" style="21" customWidth="1"/>
    <col min="37" max="37" width="3.8515625" style="0" customWidth="1"/>
    <col min="38" max="38" width="9.00390625" style="0" customWidth="1"/>
    <col min="39" max="48" width="2.140625" style="21" customWidth="1"/>
    <col min="49" max="49" width="4.00390625" style="0" customWidth="1"/>
    <col min="50" max="50" width="8.57421875" style="0" customWidth="1"/>
    <col min="51" max="60" width="2.140625" style="21" customWidth="1"/>
    <col min="61" max="61" width="4.00390625" style="0" customWidth="1"/>
    <col min="62" max="62" width="8.00390625" style="0" customWidth="1"/>
    <col min="63" max="72" width="2.140625" style="21" customWidth="1"/>
    <col min="73" max="73" width="3.8515625" style="21" customWidth="1"/>
    <col min="74" max="74" width="7.7109375" style="0" customWidth="1"/>
    <col min="75" max="84" width="2.140625" style="21" customWidth="1"/>
    <col min="85" max="85" width="3.8515625" style="21" customWidth="1"/>
    <col min="86" max="86" width="7.421875" style="0" customWidth="1"/>
    <col min="87" max="87" width="6.57421875" style="0" customWidth="1"/>
  </cols>
  <sheetData>
    <row r="1" spans="1:87" ht="21" customHeight="1">
      <c r="A1" s="7"/>
      <c r="B1" s="141" t="s">
        <v>13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 t="s">
        <v>21</v>
      </c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 t="s">
        <v>17</v>
      </c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 t="s">
        <v>19</v>
      </c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 t="s">
        <v>16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 t="s">
        <v>22</v>
      </c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 t="s">
        <v>25</v>
      </c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6" t="s">
        <v>1</v>
      </c>
      <c r="CI1" s="16" t="s">
        <v>2</v>
      </c>
    </row>
    <row r="2" spans="1:87" ht="9.75" customHeight="1" thickBot="1">
      <c r="A2" s="142" t="str">
        <f>B1</f>
        <v>AGC 'B'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0" t="s">
        <v>4</v>
      </c>
      <c r="O2" s="145">
        <v>1</v>
      </c>
      <c r="P2" s="146"/>
      <c r="Q2" s="145">
        <v>2</v>
      </c>
      <c r="R2" s="146"/>
      <c r="S2" s="145">
        <v>3</v>
      </c>
      <c r="T2" s="146"/>
      <c r="U2" s="145">
        <v>4</v>
      </c>
      <c r="V2" s="146"/>
      <c r="W2" s="145">
        <v>5</v>
      </c>
      <c r="X2" s="146"/>
      <c r="Y2" s="8" t="s">
        <v>1</v>
      </c>
      <c r="Z2" s="9" t="s">
        <v>4</v>
      </c>
      <c r="AA2" s="147">
        <v>1</v>
      </c>
      <c r="AB2" s="148"/>
      <c r="AC2" s="147">
        <v>2</v>
      </c>
      <c r="AD2" s="148"/>
      <c r="AE2" s="147">
        <v>3</v>
      </c>
      <c r="AF2" s="148"/>
      <c r="AG2" s="147">
        <v>4</v>
      </c>
      <c r="AH2" s="148"/>
      <c r="AI2" s="147">
        <v>5</v>
      </c>
      <c r="AJ2" s="148"/>
      <c r="AK2" s="8" t="s">
        <v>1</v>
      </c>
      <c r="AL2" s="9" t="s">
        <v>4</v>
      </c>
      <c r="AM2" s="147">
        <v>1</v>
      </c>
      <c r="AN2" s="148"/>
      <c r="AO2" s="147">
        <v>2</v>
      </c>
      <c r="AP2" s="148"/>
      <c r="AQ2" s="147">
        <v>3</v>
      </c>
      <c r="AR2" s="148"/>
      <c r="AS2" s="147">
        <v>4</v>
      </c>
      <c r="AT2" s="148"/>
      <c r="AU2" s="147">
        <v>5</v>
      </c>
      <c r="AV2" s="148"/>
      <c r="AW2" s="8" t="s">
        <v>1</v>
      </c>
      <c r="AX2" s="9" t="s">
        <v>4</v>
      </c>
      <c r="AY2" s="147">
        <v>1</v>
      </c>
      <c r="AZ2" s="148"/>
      <c r="BA2" s="147">
        <v>2</v>
      </c>
      <c r="BB2" s="148"/>
      <c r="BC2" s="147">
        <v>3</v>
      </c>
      <c r="BD2" s="148"/>
      <c r="BE2" s="147">
        <v>4</v>
      </c>
      <c r="BF2" s="148"/>
      <c r="BG2" s="147">
        <v>5</v>
      </c>
      <c r="BH2" s="148"/>
      <c r="BI2" s="8" t="s">
        <v>1</v>
      </c>
      <c r="BJ2" s="9" t="s">
        <v>4</v>
      </c>
      <c r="BK2" s="147">
        <v>1</v>
      </c>
      <c r="BL2" s="148"/>
      <c r="BM2" s="147">
        <v>2</v>
      </c>
      <c r="BN2" s="148"/>
      <c r="BO2" s="147">
        <v>3</v>
      </c>
      <c r="BP2" s="148"/>
      <c r="BQ2" s="147">
        <v>4</v>
      </c>
      <c r="BR2" s="148"/>
      <c r="BS2" s="147">
        <v>5</v>
      </c>
      <c r="BT2" s="148"/>
      <c r="BU2" s="17" t="s">
        <v>1</v>
      </c>
      <c r="BV2" s="9" t="s">
        <v>4</v>
      </c>
      <c r="BW2" s="147">
        <v>1</v>
      </c>
      <c r="BX2" s="148"/>
      <c r="BY2" s="147">
        <v>2</v>
      </c>
      <c r="BZ2" s="148"/>
      <c r="CA2" s="147">
        <v>3</v>
      </c>
      <c r="CB2" s="148"/>
      <c r="CC2" s="147">
        <v>4</v>
      </c>
      <c r="CD2" s="148"/>
      <c r="CE2" s="147">
        <v>5</v>
      </c>
      <c r="CF2" s="148"/>
      <c r="CG2" s="17" t="s">
        <v>1</v>
      </c>
      <c r="CH2" s="149">
        <f>SUM(Y13+AK13+BI13+BU13+CG13+AW13)</f>
        <v>61</v>
      </c>
      <c r="CI2" s="149">
        <f>RANK(CH2,$CH$2:$CH$92,0)</f>
        <v>5</v>
      </c>
    </row>
    <row r="3" spans="1:87" ht="9.75" customHeight="1">
      <c r="A3" s="142"/>
      <c r="B3" s="157"/>
      <c r="C3" s="19">
        <v>1</v>
      </c>
      <c r="D3" s="158" t="s">
        <v>69</v>
      </c>
      <c r="E3" s="158"/>
      <c r="F3" s="158"/>
      <c r="G3" s="158"/>
      <c r="H3" s="158"/>
      <c r="I3" s="158"/>
      <c r="J3" s="158"/>
      <c r="K3" s="158"/>
      <c r="L3" s="158"/>
      <c r="M3" s="159"/>
      <c r="N3" s="161">
        <v>1</v>
      </c>
      <c r="O3" s="79">
        <v>4</v>
      </c>
      <c r="P3" s="80"/>
      <c r="Q3" s="95">
        <v>2</v>
      </c>
      <c r="R3" s="96"/>
      <c r="S3" s="81">
        <v>4</v>
      </c>
      <c r="T3" s="80"/>
      <c r="U3" s="95"/>
      <c r="V3" s="96"/>
      <c r="W3" s="81"/>
      <c r="X3" s="82"/>
      <c r="Y3" s="163" t="s">
        <v>165</v>
      </c>
      <c r="Z3" s="161">
        <v>1</v>
      </c>
      <c r="AA3" s="79">
        <v>7</v>
      </c>
      <c r="AB3" s="80"/>
      <c r="AC3" s="81">
        <v>3</v>
      </c>
      <c r="AD3" s="80"/>
      <c r="AE3" s="81">
        <v>3</v>
      </c>
      <c r="AF3" s="80"/>
      <c r="AG3" s="81"/>
      <c r="AH3" s="80"/>
      <c r="AI3" s="81"/>
      <c r="AJ3" s="82"/>
      <c r="AK3" s="165">
        <v>0</v>
      </c>
      <c r="AL3" s="161">
        <v>1</v>
      </c>
      <c r="AM3" s="79">
        <v>5</v>
      </c>
      <c r="AN3" s="80"/>
      <c r="AO3" s="81">
        <v>8</v>
      </c>
      <c r="AP3" s="80"/>
      <c r="AQ3" s="81">
        <v>4</v>
      </c>
      <c r="AR3" s="80"/>
      <c r="AS3" s="81"/>
      <c r="AT3" s="80"/>
      <c r="AU3" s="81"/>
      <c r="AV3" s="82"/>
      <c r="AW3" s="165">
        <v>0</v>
      </c>
      <c r="AX3" s="167">
        <v>1</v>
      </c>
      <c r="AY3" s="79">
        <v>8</v>
      </c>
      <c r="AZ3" s="80"/>
      <c r="BA3" s="81">
        <v>11</v>
      </c>
      <c r="BB3" s="80"/>
      <c r="BC3" s="81">
        <v>2</v>
      </c>
      <c r="BD3" s="80"/>
      <c r="BE3" s="81">
        <v>4</v>
      </c>
      <c r="BF3" s="80"/>
      <c r="BG3" s="81"/>
      <c r="BH3" s="82"/>
      <c r="BI3" s="165">
        <v>1</v>
      </c>
      <c r="BJ3" s="167">
        <v>1</v>
      </c>
      <c r="BK3" s="63">
        <v>11</v>
      </c>
      <c r="BL3" s="64"/>
      <c r="BM3" s="65">
        <v>11</v>
      </c>
      <c r="BN3" s="64"/>
      <c r="BO3" s="65">
        <v>11</v>
      </c>
      <c r="BP3" s="64"/>
      <c r="BQ3" s="65"/>
      <c r="BR3" s="64"/>
      <c r="BS3" s="65"/>
      <c r="BT3" s="66"/>
      <c r="BU3" s="168">
        <v>3</v>
      </c>
      <c r="BV3" s="170">
        <v>1</v>
      </c>
      <c r="BW3" s="63">
        <v>5</v>
      </c>
      <c r="BX3" s="64"/>
      <c r="BY3" s="65">
        <v>7</v>
      </c>
      <c r="BZ3" s="64"/>
      <c r="CA3" s="65">
        <v>4</v>
      </c>
      <c r="CB3" s="64"/>
      <c r="CC3" s="65"/>
      <c r="CD3" s="64"/>
      <c r="CE3" s="65"/>
      <c r="CF3" s="66"/>
      <c r="CG3" s="168">
        <v>0</v>
      </c>
      <c r="CH3" s="150"/>
      <c r="CI3" s="150"/>
    </row>
    <row r="4" spans="1:87" ht="9.75" customHeight="1">
      <c r="A4" s="142"/>
      <c r="B4" s="157"/>
      <c r="C4" s="19">
        <v>2</v>
      </c>
      <c r="D4" s="158" t="s">
        <v>70</v>
      </c>
      <c r="E4" s="158"/>
      <c r="F4" s="158"/>
      <c r="G4" s="158"/>
      <c r="H4" s="158"/>
      <c r="I4" s="158"/>
      <c r="J4" s="158"/>
      <c r="K4" s="158"/>
      <c r="L4" s="158"/>
      <c r="M4" s="159"/>
      <c r="N4" s="162"/>
      <c r="O4" s="97"/>
      <c r="P4" s="98">
        <v>11</v>
      </c>
      <c r="Q4" s="99"/>
      <c r="R4" s="100">
        <v>11</v>
      </c>
      <c r="S4" s="101"/>
      <c r="T4" s="98">
        <v>11</v>
      </c>
      <c r="U4" s="99"/>
      <c r="V4" s="100"/>
      <c r="W4" s="101"/>
      <c r="X4" s="102"/>
      <c r="Y4" s="164"/>
      <c r="Z4" s="162"/>
      <c r="AA4" s="83"/>
      <c r="AB4" s="84">
        <v>11</v>
      </c>
      <c r="AC4" s="85"/>
      <c r="AD4" s="84">
        <v>11</v>
      </c>
      <c r="AE4" s="85"/>
      <c r="AF4" s="84">
        <v>11</v>
      </c>
      <c r="AG4" s="85"/>
      <c r="AH4" s="84"/>
      <c r="AI4" s="85"/>
      <c r="AJ4" s="86"/>
      <c r="AK4" s="166"/>
      <c r="AL4" s="162"/>
      <c r="AM4" s="83"/>
      <c r="AN4" s="84">
        <v>11</v>
      </c>
      <c r="AO4" s="85"/>
      <c r="AP4" s="84">
        <v>11</v>
      </c>
      <c r="AQ4" s="85"/>
      <c r="AR4" s="84">
        <v>11</v>
      </c>
      <c r="AS4" s="85"/>
      <c r="AT4" s="84"/>
      <c r="AU4" s="85"/>
      <c r="AV4" s="86"/>
      <c r="AW4" s="166"/>
      <c r="AX4" s="162"/>
      <c r="AY4" s="83"/>
      <c r="AZ4" s="84">
        <v>11</v>
      </c>
      <c r="BA4" s="85"/>
      <c r="BB4" s="84">
        <v>5</v>
      </c>
      <c r="BC4" s="85"/>
      <c r="BD4" s="84">
        <v>11</v>
      </c>
      <c r="BE4" s="85"/>
      <c r="BF4" s="84">
        <v>11</v>
      </c>
      <c r="BG4" s="85"/>
      <c r="BH4" s="86"/>
      <c r="BI4" s="166"/>
      <c r="BJ4" s="162"/>
      <c r="BK4" s="67"/>
      <c r="BL4" s="68">
        <v>1</v>
      </c>
      <c r="BM4" s="69"/>
      <c r="BN4" s="68">
        <v>8</v>
      </c>
      <c r="BO4" s="69"/>
      <c r="BP4" s="68">
        <v>3</v>
      </c>
      <c r="BQ4" s="69"/>
      <c r="BR4" s="68"/>
      <c r="BS4" s="69"/>
      <c r="BT4" s="70"/>
      <c r="BU4" s="169"/>
      <c r="BV4" s="171"/>
      <c r="BW4" s="67"/>
      <c r="BX4" s="68">
        <v>11</v>
      </c>
      <c r="BY4" s="69"/>
      <c r="BZ4" s="68">
        <v>11</v>
      </c>
      <c r="CA4" s="69"/>
      <c r="CB4" s="68">
        <v>11</v>
      </c>
      <c r="CC4" s="69"/>
      <c r="CD4" s="68"/>
      <c r="CE4" s="69"/>
      <c r="CF4" s="70"/>
      <c r="CG4" s="169"/>
      <c r="CH4" s="150"/>
      <c r="CI4" s="150"/>
    </row>
    <row r="5" spans="1:87" ht="9.75" customHeight="1">
      <c r="A5" s="142"/>
      <c r="B5" s="157"/>
      <c r="C5" s="19">
        <v>3</v>
      </c>
      <c r="D5" s="158" t="s">
        <v>71</v>
      </c>
      <c r="E5" s="158"/>
      <c r="F5" s="158"/>
      <c r="G5" s="158"/>
      <c r="H5" s="158"/>
      <c r="I5" s="158"/>
      <c r="J5" s="158"/>
      <c r="K5" s="158"/>
      <c r="L5" s="158"/>
      <c r="M5" s="159"/>
      <c r="N5" s="172">
        <v>2</v>
      </c>
      <c r="O5" s="87">
        <v>2</v>
      </c>
      <c r="P5" s="88"/>
      <c r="Q5" s="103">
        <v>5</v>
      </c>
      <c r="R5" s="104"/>
      <c r="S5" s="89">
        <v>5</v>
      </c>
      <c r="T5" s="88"/>
      <c r="U5" s="103"/>
      <c r="V5" s="104"/>
      <c r="W5" s="89"/>
      <c r="X5" s="90"/>
      <c r="Y5" s="166">
        <v>0</v>
      </c>
      <c r="Z5" s="172">
        <v>2</v>
      </c>
      <c r="AA5" s="87">
        <v>9</v>
      </c>
      <c r="AB5" s="88"/>
      <c r="AC5" s="89">
        <v>6</v>
      </c>
      <c r="AD5" s="88"/>
      <c r="AE5" s="89">
        <v>11</v>
      </c>
      <c r="AF5" s="88"/>
      <c r="AG5" s="89">
        <v>10</v>
      </c>
      <c r="AH5" s="88"/>
      <c r="AI5" s="89"/>
      <c r="AJ5" s="90"/>
      <c r="AK5" s="166">
        <v>1</v>
      </c>
      <c r="AL5" s="172">
        <v>2</v>
      </c>
      <c r="AM5" s="87">
        <v>7</v>
      </c>
      <c r="AN5" s="88"/>
      <c r="AO5" s="89">
        <v>11</v>
      </c>
      <c r="AP5" s="88"/>
      <c r="AQ5" s="89">
        <v>6</v>
      </c>
      <c r="AR5" s="88"/>
      <c r="AS5" s="89">
        <v>11</v>
      </c>
      <c r="AT5" s="88"/>
      <c r="AU5" s="89">
        <v>11</v>
      </c>
      <c r="AV5" s="90"/>
      <c r="AW5" s="166">
        <v>3</v>
      </c>
      <c r="AX5" s="162">
        <v>2</v>
      </c>
      <c r="AY5" s="87">
        <v>11</v>
      </c>
      <c r="AZ5" s="88"/>
      <c r="BA5" s="89">
        <v>5</v>
      </c>
      <c r="BB5" s="88"/>
      <c r="BC5" s="89">
        <v>3</v>
      </c>
      <c r="BD5" s="88"/>
      <c r="BE5" s="89">
        <v>3</v>
      </c>
      <c r="BF5" s="88"/>
      <c r="BG5" s="89"/>
      <c r="BH5" s="90"/>
      <c r="BI5" s="166">
        <v>1</v>
      </c>
      <c r="BJ5" s="162">
        <v>2</v>
      </c>
      <c r="BK5" s="71">
        <v>11</v>
      </c>
      <c r="BL5" s="72"/>
      <c r="BM5" s="73">
        <v>11</v>
      </c>
      <c r="BN5" s="72"/>
      <c r="BO5" s="73">
        <v>11</v>
      </c>
      <c r="BP5" s="72"/>
      <c r="BQ5" s="73"/>
      <c r="BR5" s="72"/>
      <c r="BS5" s="73"/>
      <c r="BT5" s="74"/>
      <c r="BU5" s="169">
        <v>3</v>
      </c>
      <c r="BV5" s="171">
        <v>2</v>
      </c>
      <c r="BW5" s="71">
        <v>6</v>
      </c>
      <c r="BX5" s="72"/>
      <c r="BY5" s="73">
        <v>4</v>
      </c>
      <c r="BZ5" s="72"/>
      <c r="CA5" s="73">
        <v>3</v>
      </c>
      <c r="CB5" s="72"/>
      <c r="CC5" s="73"/>
      <c r="CD5" s="72"/>
      <c r="CE5" s="73"/>
      <c r="CF5" s="74"/>
      <c r="CG5" s="169">
        <v>0</v>
      </c>
      <c r="CH5" s="150"/>
      <c r="CI5" s="150"/>
    </row>
    <row r="6" spans="1:87" ht="9.75" customHeight="1">
      <c r="A6" s="142"/>
      <c r="B6" s="157"/>
      <c r="C6" s="19">
        <v>4</v>
      </c>
      <c r="D6" s="158" t="s">
        <v>75</v>
      </c>
      <c r="E6" s="158"/>
      <c r="F6" s="158"/>
      <c r="G6" s="158"/>
      <c r="H6" s="158"/>
      <c r="I6" s="158"/>
      <c r="J6" s="158"/>
      <c r="K6" s="158"/>
      <c r="L6" s="158"/>
      <c r="M6" s="159"/>
      <c r="N6" s="162"/>
      <c r="O6" s="83"/>
      <c r="P6" s="84">
        <v>11</v>
      </c>
      <c r="Q6" s="105"/>
      <c r="R6" s="106">
        <v>11</v>
      </c>
      <c r="S6" s="85"/>
      <c r="T6" s="84">
        <v>11</v>
      </c>
      <c r="U6" s="105"/>
      <c r="V6" s="106"/>
      <c r="W6" s="85"/>
      <c r="X6" s="86"/>
      <c r="Y6" s="166"/>
      <c r="Z6" s="162"/>
      <c r="AA6" s="83"/>
      <c r="AB6" s="84">
        <v>11</v>
      </c>
      <c r="AC6" s="85"/>
      <c r="AD6" s="84">
        <v>11</v>
      </c>
      <c r="AE6" s="85"/>
      <c r="AF6" s="84">
        <v>6</v>
      </c>
      <c r="AG6" s="85"/>
      <c r="AH6" s="84">
        <v>12</v>
      </c>
      <c r="AI6" s="85"/>
      <c r="AJ6" s="86"/>
      <c r="AK6" s="166"/>
      <c r="AL6" s="162"/>
      <c r="AM6" s="83"/>
      <c r="AN6" s="84">
        <v>11</v>
      </c>
      <c r="AO6" s="85"/>
      <c r="AP6" s="84">
        <v>7</v>
      </c>
      <c r="AQ6" s="85"/>
      <c r="AR6" s="84">
        <v>11</v>
      </c>
      <c r="AS6" s="85"/>
      <c r="AT6" s="84">
        <v>3</v>
      </c>
      <c r="AU6" s="85"/>
      <c r="AV6" s="86">
        <v>3</v>
      </c>
      <c r="AW6" s="166"/>
      <c r="AX6" s="162"/>
      <c r="AY6" s="83"/>
      <c r="AZ6" s="84">
        <v>9</v>
      </c>
      <c r="BA6" s="85"/>
      <c r="BB6" s="84">
        <v>11</v>
      </c>
      <c r="BC6" s="85"/>
      <c r="BD6" s="84">
        <v>11</v>
      </c>
      <c r="BE6" s="85"/>
      <c r="BF6" s="84">
        <v>11</v>
      </c>
      <c r="BG6" s="85"/>
      <c r="BH6" s="86"/>
      <c r="BI6" s="166"/>
      <c r="BJ6" s="162"/>
      <c r="BK6" s="67"/>
      <c r="BL6" s="68">
        <v>6</v>
      </c>
      <c r="BM6" s="69"/>
      <c r="BN6" s="68">
        <v>5</v>
      </c>
      <c r="BO6" s="69"/>
      <c r="BP6" s="68">
        <v>8</v>
      </c>
      <c r="BQ6" s="69"/>
      <c r="BR6" s="68"/>
      <c r="BS6" s="69"/>
      <c r="BT6" s="70"/>
      <c r="BU6" s="169"/>
      <c r="BV6" s="171"/>
      <c r="BW6" s="67"/>
      <c r="BX6" s="68">
        <v>11</v>
      </c>
      <c r="BY6" s="69"/>
      <c r="BZ6" s="68">
        <v>11</v>
      </c>
      <c r="CA6" s="69"/>
      <c r="CB6" s="68">
        <v>11</v>
      </c>
      <c r="CC6" s="69"/>
      <c r="CD6" s="68"/>
      <c r="CE6" s="69"/>
      <c r="CF6" s="70"/>
      <c r="CG6" s="169"/>
      <c r="CH6" s="150"/>
      <c r="CI6" s="150"/>
    </row>
    <row r="7" spans="1:87" ht="9.75" customHeight="1">
      <c r="A7" s="142"/>
      <c r="B7" s="157"/>
      <c r="C7" s="19">
        <v>5</v>
      </c>
      <c r="D7" s="158" t="s">
        <v>72</v>
      </c>
      <c r="E7" s="158"/>
      <c r="F7" s="158"/>
      <c r="G7" s="158"/>
      <c r="H7" s="158"/>
      <c r="I7" s="158"/>
      <c r="J7" s="158"/>
      <c r="K7" s="158"/>
      <c r="L7" s="158"/>
      <c r="M7" s="159"/>
      <c r="N7" s="172">
        <v>3</v>
      </c>
      <c r="O7" s="107">
        <v>11</v>
      </c>
      <c r="P7" s="108"/>
      <c r="Q7" s="100">
        <v>11</v>
      </c>
      <c r="R7" s="99"/>
      <c r="S7" s="109">
        <v>11</v>
      </c>
      <c r="T7" s="108"/>
      <c r="U7" s="100"/>
      <c r="V7" s="99"/>
      <c r="W7" s="109"/>
      <c r="X7" s="110"/>
      <c r="Y7" s="166">
        <v>3</v>
      </c>
      <c r="Z7" s="172">
        <v>3</v>
      </c>
      <c r="AA7" s="87">
        <v>7</v>
      </c>
      <c r="AB7" s="88"/>
      <c r="AC7" s="89">
        <v>11</v>
      </c>
      <c r="AD7" s="88"/>
      <c r="AE7" s="89">
        <v>10</v>
      </c>
      <c r="AF7" s="88"/>
      <c r="AG7" s="89">
        <v>4</v>
      </c>
      <c r="AH7" s="88"/>
      <c r="AI7" s="89"/>
      <c r="AJ7" s="90"/>
      <c r="AK7" s="166">
        <v>1</v>
      </c>
      <c r="AL7" s="172">
        <v>3</v>
      </c>
      <c r="AM7" s="87">
        <v>11</v>
      </c>
      <c r="AN7" s="88"/>
      <c r="AO7" s="89">
        <v>11</v>
      </c>
      <c r="AP7" s="88"/>
      <c r="AQ7" s="89">
        <v>10</v>
      </c>
      <c r="AR7" s="88"/>
      <c r="AS7" s="89">
        <v>11</v>
      </c>
      <c r="AT7" s="88"/>
      <c r="AU7" s="89"/>
      <c r="AV7" s="90"/>
      <c r="AW7" s="166">
        <v>3</v>
      </c>
      <c r="AX7" s="162">
        <v>3</v>
      </c>
      <c r="AY7" s="87">
        <v>9</v>
      </c>
      <c r="AZ7" s="88"/>
      <c r="BA7" s="89">
        <v>3</v>
      </c>
      <c r="BB7" s="88"/>
      <c r="BC7" s="89">
        <v>8</v>
      </c>
      <c r="BD7" s="88"/>
      <c r="BE7" s="89"/>
      <c r="BF7" s="88"/>
      <c r="BG7" s="89"/>
      <c r="BH7" s="90"/>
      <c r="BI7" s="166">
        <v>0</v>
      </c>
      <c r="BJ7" s="162">
        <v>4</v>
      </c>
      <c r="BK7" s="71">
        <v>11</v>
      </c>
      <c r="BL7" s="72"/>
      <c r="BM7" s="73">
        <v>11</v>
      </c>
      <c r="BN7" s="72"/>
      <c r="BO7" s="73">
        <v>11</v>
      </c>
      <c r="BP7" s="72"/>
      <c r="BQ7" s="73"/>
      <c r="BR7" s="72"/>
      <c r="BS7" s="73"/>
      <c r="BT7" s="74"/>
      <c r="BU7" s="169">
        <v>3</v>
      </c>
      <c r="BV7" s="171">
        <v>3</v>
      </c>
      <c r="BW7" s="71">
        <v>3</v>
      </c>
      <c r="BX7" s="72"/>
      <c r="BY7" s="73">
        <v>8</v>
      </c>
      <c r="BZ7" s="72"/>
      <c r="CA7" s="73">
        <v>8</v>
      </c>
      <c r="CB7" s="72"/>
      <c r="CC7" s="73"/>
      <c r="CD7" s="72"/>
      <c r="CE7" s="73"/>
      <c r="CF7" s="74"/>
      <c r="CG7" s="169">
        <v>0</v>
      </c>
      <c r="CH7" s="150"/>
      <c r="CI7" s="150"/>
    </row>
    <row r="8" spans="1:87" ht="9.75" customHeight="1">
      <c r="A8" s="142"/>
      <c r="B8" s="157"/>
      <c r="C8" s="19">
        <v>6</v>
      </c>
      <c r="D8" s="158" t="s">
        <v>73</v>
      </c>
      <c r="E8" s="158"/>
      <c r="F8" s="158"/>
      <c r="G8" s="158"/>
      <c r="H8" s="158"/>
      <c r="I8" s="158"/>
      <c r="J8" s="158"/>
      <c r="K8" s="158"/>
      <c r="L8" s="158"/>
      <c r="M8" s="159"/>
      <c r="N8" s="162"/>
      <c r="O8" s="97"/>
      <c r="P8" s="98">
        <v>6</v>
      </c>
      <c r="Q8" s="99"/>
      <c r="R8" s="100">
        <v>4</v>
      </c>
      <c r="S8" s="101"/>
      <c r="T8" s="98">
        <v>8</v>
      </c>
      <c r="U8" s="99"/>
      <c r="V8" s="100"/>
      <c r="W8" s="101"/>
      <c r="X8" s="102"/>
      <c r="Y8" s="166"/>
      <c r="Z8" s="162"/>
      <c r="AA8" s="83"/>
      <c r="AB8" s="84">
        <v>11</v>
      </c>
      <c r="AC8" s="85"/>
      <c r="AD8" s="84">
        <v>4</v>
      </c>
      <c r="AE8" s="85"/>
      <c r="AF8" s="84">
        <v>12</v>
      </c>
      <c r="AG8" s="85"/>
      <c r="AH8" s="84">
        <v>11</v>
      </c>
      <c r="AI8" s="85"/>
      <c r="AJ8" s="86"/>
      <c r="AK8" s="166"/>
      <c r="AL8" s="162"/>
      <c r="AM8" s="83"/>
      <c r="AN8" s="84">
        <v>6</v>
      </c>
      <c r="AO8" s="85"/>
      <c r="AP8" s="84">
        <v>6</v>
      </c>
      <c r="AQ8" s="85"/>
      <c r="AR8" s="84">
        <v>12</v>
      </c>
      <c r="AS8" s="85"/>
      <c r="AT8" s="84">
        <v>1</v>
      </c>
      <c r="AU8" s="85"/>
      <c r="AV8" s="86"/>
      <c r="AW8" s="166"/>
      <c r="AX8" s="162"/>
      <c r="AY8" s="83"/>
      <c r="AZ8" s="84">
        <v>11</v>
      </c>
      <c r="BA8" s="85"/>
      <c r="BB8" s="84">
        <v>11</v>
      </c>
      <c r="BC8" s="85"/>
      <c r="BD8" s="84">
        <v>11</v>
      </c>
      <c r="BE8" s="85"/>
      <c r="BF8" s="84"/>
      <c r="BG8" s="85"/>
      <c r="BH8" s="86"/>
      <c r="BI8" s="166"/>
      <c r="BJ8" s="162"/>
      <c r="BK8" s="67"/>
      <c r="BL8" s="68">
        <v>6</v>
      </c>
      <c r="BM8" s="69"/>
      <c r="BN8" s="68">
        <v>2</v>
      </c>
      <c r="BO8" s="69"/>
      <c r="BP8" s="68">
        <v>3</v>
      </c>
      <c r="BQ8" s="69"/>
      <c r="BR8" s="68"/>
      <c r="BS8" s="69"/>
      <c r="BT8" s="70"/>
      <c r="BU8" s="169"/>
      <c r="BV8" s="171"/>
      <c r="BW8" s="67"/>
      <c r="BX8" s="68">
        <v>11</v>
      </c>
      <c r="BY8" s="69"/>
      <c r="BZ8" s="68">
        <v>11</v>
      </c>
      <c r="CA8" s="69"/>
      <c r="CB8" s="68">
        <v>11</v>
      </c>
      <c r="CC8" s="69"/>
      <c r="CD8" s="68"/>
      <c r="CE8" s="69"/>
      <c r="CF8" s="70"/>
      <c r="CG8" s="169"/>
      <c r="CH8" s="150"/>
      <c r="CI8" s="150"/>
    </row>
    <row r="9" spans="1:87" ht="9.75" customHeight="1">
      <c r="A9" s="142"/>
      <c r="B9" s="157"/>
      <c r="C9" s="19">
        <v>7</v>
      </c>
      <c r="D9" s="158" t="s">
        <v>74</v>
      </c>
      <c r="E9" s="158"/>
      <c r="F9" s="158"/>
      <c r="G9" s="158"/>
      <c r="H9" s="158"/>
      <c r="I9" s="158"/>
      <c r="J9" s="158"/>
      <c r="K9" s="158"/>
      <c r="L9" s="158"/>
      <c r="M9" s="159"/>
      <c r="N9" s="172">
        <v>4</v>
      </c>
      <c r="O9" s="87">
        <v>11</v>
      </c>
      <c r="P9" s="88"/>
      <c r="Q9" s="103">
        <v>11</v>
      </c>
      <c r="R9" s="104"/>
      <c r="S9" s="89">
        <v>6</v>
      </c>
      <c r="T9" s="88"/>
      <c r="U9" s="103">
        <v>11</v>
      </c>
      <c r="V9" s="104"/>
      <c r="W9" s="89"/>
      <c r="X9" s="90"/>
      <c r="Y9" s="166">
        <v>3</v>
      </c>
      <c r="Z9" s="172">
        <v>4</v>
      </c>
      <c r="AA9" s="87">
        <v>11</v>
      </c>
      <c r="AB9" s="88"/>
      <c r="AC9" s="89">
        <v>11</v>
      </c>
      <c r="AD9" s="88"/>
      <c r="AE9" s="89">
        <v>11</v>
      </c>
      <c r="AF9" s="88"/>
      <c r="AG9" s="89"/>
      <c r="AH9" s="88"/>
      <c r="AI9" s="89"/>
      <c r="AJ9" s="90"/>
      <c r="AK9" s="166">
        <v>3</v>
      </c>
      <c r="AL9" s="172">
        <v>4</v>
      </c>
      <c r="AM9" s="87">
        <v>9</v>
      </c>
      <c r="AN9" s="88"/>
      <c r="AO9" s="89">
        <v>11</v>
      </c>
      <c r="AP9" s="88"/>
      <c r="AQ9" s="89">
        <v>10</v>
      </c>
      <c r="AR9" s="88"/>
      <c r="AS9" s="89">
        <v>11</v>
      </c>
      <c r="AT9" s="88"/>
      <c r="AU9" s="89">
        <v>11</v>
      </c>
      <c r="AV9" s="90"/>
      <c r="AW9" s="166">
        <v>3</v>
      </c>
      <c r="AX9" s="162">
        <v>4</v>
      </c>
      <c r="AY9" s="87">
        <v>11</v>
      </c>
      <c r="AZ9" s="88"/>
      <c r="BA9" s="89">
        <v>12</v>
      </c>
      <c r="BB9" s="88"/>
      <c r="BC9" s="89">
        <v>11</v>
      </c>
      <c r="BD9" s="88"/>
      <c r="BE9" s="89">
        <v>4</v>
      </c>
      <c r="BF9" s="88"/>
      <c r="BG9" s="89">
        <v>4</v>
      </c>
      <c r="BH9" s="90"/>
      <c r="BI9" s="166">
        <v>2</v>
      </c>
      <c r="BJ9" s="172">
        <v>5</v>
      </c>
      <c r="BK9" s="71">
        <v>7</v>
      </c>
      <c r="BL9" s="72"/>
      <c r="BM9" s="73">
        <v>11</v>
      </c>
      <c r="BN9" s="72"/>
      <c r="BO9" s="73">
        <v>11</v>
      </c>
      <c r="BP9" s="72"/>
      <c r="BQ9" s="73">
        <v>10</v>
      </c>
      <c r="BR9" s="72"/>
      <c r="BS9" s="73">
        <v>11</v>
      </c>
      <c r="BT9" s="74"/>
      <c r="BU9" s="169">
        <v>3</v>
      </c>
      <c r="BV9" s="173">
        <v>5</v>
      </c>
      <c r="BW9" s="71">
        <v>6</v>
      </c>
      <c r="BX9" s="72"/>
      <c r="BY9" s="73">
        <v>3</v>
      </c>
      <c r="BZ9" s="72"/>
      <c r="CA9" s="73">
        <v>6</v>
      </c>
      <c r="CB9" s="72"/>
      <c r="CC9" s="73"/>
      <c r="CD9" s="72"/>
      <c r="CE9" s="73"/>
      <c r="CF9" s="74"/>
      <c r="CG9" s="169">
        <v>0</v>
      </c>
      <c r="CH9" s="150"/>
      <c r="CI9" s="150"/>
    </row>
    <row r="10" spans="1:87" ht="9.75" customHeight="1">
      <c r="A10" s="142"/>
      <c r="B10" s="157"/>
      <c r="C10" s="19">
        <v>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9"/>
      <c r="N10" s="162"/>
      <c r="O10" s="83"/>
      <c r="P10" s="84">
        <v>8</v>
      </c>
      <c r="Q10" s="105"/>
      <c r="R10" s="106">
        <v>9</v>
      </c>
      <c r="S10" s="85"/>
      <c r="T10" s="84">
        <v>1</v>
      </c>
      <c r="U10" s="105"/>
      <c r="V10" s="106">
        <v>8</v>
      </c>
      <c r="W10" s="85"/>
      <c r="X10" s="86"/>
      <c r="Y10" s="166"/>
      <c r="Z10" s="162"/>
      <c r="AA10" s="83"/>
      <c r="AB10" s="84">
        <v>6</v>
      </c>
      <c r="AC10" s="85"/>
      <c r="AD10" s="84">
        <v>5</v>
      </c>
      <c r="AE10" s="85"/>
      <c r="AF10" s="84">
        <v>7</v>
      </c>
      <c r="AG10" s="85"/>
      <c r="AH10" s="84"/>
      <c r="AI10" s="85"/>
      <c r="AJ10" s="86"/>
      <c r="AK10" s="166"/>
      <c r="AL10" s="162"/>
      <c r="AM10" s="83"/>
      <c r="AN10" s="84">
        <v>11</v>
      </c>
      <c r="AO10" s="85"/>
      <c r="AP10" s="84">
        <v>5</v>
      </c>
      <c r="AQ10" s="85"/>
      <c r="AR10" s="84">
        <v>12</v>
      </c>
      <c r="AS10" s="85"/>
      <c r="AT10" s="84">
        <v>5</v>
      </c>
      <c r="AU10" s="85"/>
      <c r="AV10" s="86">
        <v>6</v>
      </c>
      <c r="AW10" s="166"/>
      <c r="AX10" s="162"/>
      <c r="AY10" s="83"/>
      <c r="AZ10" s="84">
        <v>5</v>
      </c>
      <c r="BA10" s="85"/>
      <c r="BB10" s="84">
        <v>10</v>
      </c>
      <c r="BC10" s="85"/>
      <c r="BD10" s="84">
        <v>13</v>
      </c>
      <c r="BE10" s="85"/>
      <c r="BF10" s="84">
        <v>11</v>
      </c>
      <c r="BG10" s="85"/>
      <c r="BH10" s="86">
        <v>11</v>
      </c>
      <c r="BI10" s="166"/>
      <c r="BJ10" s="162"/>
      <c r="BK10" s="67"/>
      <c r="BL10" s="68">
        <v>11</v>
      </c>
      <c r="BM10" s="69"/>
      <c r="BN10" s="68">
        <v>9</v>
      </c>
      <c r="BO10" s="69"/>
      <c r="BP10" s="68">
        <v>9</v>
      </c>
      <c r="BQ10" s="69"/>
      <c r="BR10" s="68">
        <v>12</v>
      </c>
      <c r="BS10" s="69"/>
      <c r="BT10" s="70">
        <v>6</v>
      </c>
      <c r="BU10" s="169"/>
      <c r="BV10" s="171"/>
      <c r="BW10" s="67"/>
      <c r="BX10" s="68">
        <v>11</v>
      </c>
      <c r="BY10" s="69"/>
      <c r="BZ10" s="68">
        <v>11</v>
      </c>
      <c r="CA10" s="69"/>
      <c r="CB10" s="68">
        <v>11</v>
      </c>
      <c r="CC10" s="69"/>
      <c r="CD10" s="68"/>
      <c r="CE10" s="69"/>
      <c r="CF10" s="70"/>
      <c r="CG10" s="169"/>
      <c r="CH10" s="150"/>
      <c r="CI10" s="150"/>
    </row>
    <row r="11" spans="1:87" ht="9.75" customHeight="1">
      <c r="A11" s="142"/>
      <c r="B11" s="157"/>
      <c r="C11" s="20"/>
      <c r="D11" s="174"/>
      <c r="E11" s="174"/>
      <c r="F11" s="174"/>
      <c r="G11" s="174"/>
      <c r="H11" s="174"/>
      <c r="I11" s="174"/>
      <c r="J11" s="174"/>
      <c r="K11" s="174"/>
      <c r="L11" s="174"/>
      <c r="M11" s="159"/>
      <c r="N11" s="172">
        <v>5</v>
      </c>
      <c r="O11" s="107">
        <v>11</v>
      </c>
      <c r="P11" s="108"/>
      <c r="Q11" s="100">
        <v>12</v>
      </c>
      <c r="R11" s="99"/>
      <c r="S11" s="109">
        <v>11</v>
      </c>
      <c r="T11" s="108"/>
      <c r="U11" s="100"/>
      <c r="V11" s="99"/>
      <c r="W11" s="109"/>
      <c r="X11" s="110"/>
      <c r="Y11" s="166">
        <v>3</v>
      </c>
      <c r="Z11" s="172">
        <v>6</v>
      </c>
      <c r="AA11" s="87">
        <v>11</v>
      </c>
      <c r="AB11" s="88"/>
      <c r="AC11" s="89">
        <v>11</v>
      </c>
      <c r="AD11" s="88"/>
      <c r="AE11" s="89">
        <v>11</v>
      </c>
      <c r="AF11" s="88"/>
      <c r="AG11" s="89"/>
      <c r="AH11" s="88"/>
      <c r="AI11" s="89"/>
      <c r="AJ11" s="90"/>
      <c r="AK11" s="166">
        <v>3</v>
      </c>
      <c r="AL11" s="172">
        <v>5</v>
      </c>
      <c r="AM11" s="87">
        <v>3</v>
      </c>
      <c r="AN11" s="88"/>
      <c r="AO11" s="89">
        <v>4</v>
      </c>
      <c r="AP11" s="88"/>
      <c r="AQ11" s="89">
        <v>9</v>
      </c>
      <c r="AR11" s="88"/>
      <c r="AS11" s="89"/>
      <c r="AT11" s="88"/>
      <c r="AU11" s="89"/>
      <c r="AV11" s="90"/>
      <c r="AW11" s="166">
        <v>0</v>
      </c>
      <c r="AX11" s="162">
        <v>5</v>
      </c>
      <c r="AY11" s="87">
        <v>11</v>
      </c>
      <c r="AZ11" s="88"/>
      <c r="BA11" s="89">
        <v>4</v>
      </c>
      <c r="BB11" s="88"/>
      <c r="BC11" s="89">
        <v>7</v>
      </c>
      <c r="BD11" s="88"/>
      <c r="BE11" s="89">
        <v>7</v>
      </c>
      <c r="BF11" s="88"/>
      <c r="BG11" s="89"/>
      <c r="BH11" s="90"/>
      <c r="BI11" s="166">
        <v>1</v>
      </c>
      <c r="BJ11" s="172">
        <v>6</v>
      </c>
      <c r="BK11" s="71">
        <v>11</v>
      </c>
      <c r="BL11" s="72"/>
      <c r="BM11" s="73">
        <v>11</v>
      </c>
      <c r="BN11" s="72"/>
      <c r="BO11" s="73">
        <v>8</v>
      </c>
      <c r="BP11" s="72"/>
      <c r="BQ11" s="73">
        <v>11</v>
      </c>
      <c r="BR11" s="72"/>
      <c r="BS11" s="73"/>
      <c r="BT11" s="74"/>
      <c r="BU11" s="169">
        <v>3</v>
      </c>
      <c r="BV11" s="173">
        <v>7</v>
      </c>
      <c r="BW11" s="71">
        <v>4</v>
      </c>
      <c r="BX11" s="72"/>
      <c r="BY11" s="73">
        <v>7</v>
      </c>
      <c r="BZ11" s="72"/>
      <c r="CA11" s="73">
        <v>7</v>
      </c>
      <c r="CB11" s="72"/>
      <c r="CC11" s="73"/>
      <c r="CD11" s="72"/>
      <c r="CE11" s="73"/>
      <c r="CF11" s="74"/>
      <c r="CG11" s="169">
        <v>0</v>
      </c>
      <c r="CH11" s="150"/>
      <c r="CI11" s="150"/>
    </row>
    <row r="12" spans="1:87" ht="9.75" customHeight="1" thickBot="1">
      <c r="A12" s="142"/>
      <c r="B12" s="157"/>
      <c r="C12" s="20"/>
      <c r="D12" s="174"/>
      <c r="E12" s="174"/>
      <c r="F12" s="174"/>
      <c r="G12" s="174"/>
      <c r="H12" s="174"/>
      <c r="I12" s="174"/>
      <c r="J12" s="174"/>
      <c r="K12" s="174"/>
      <c r="L12" s="174"/>
      <c r="M12" s="159"/>
      <c r="N12" s="175"/>
      <c r="O12" s="91"/>
      <c r="P12" s="92">
        <v>6</v>
      </c>
      <c r="Q12" s="111"/>
      <c r="R12" s="112">
        <v>10</v>
      </c>
      <c r="S12" s="93"/>
      <c r="T12" s="92">
        <v>6</v>
      </c>
      <c r="U12" s="111"/>
      <c r="V12" s="112"/>
      <c r="W12" s="93"/>
      <c r="X12" s="94"/>
      <c r="Y12" s="176"/>
      <c r="Z12" s="175"/>
      <c r="AA12" s="91"/>
      <c r="AB12" s="92">
        <v>8</v>
      </c>
      <c r="AC12" s="93"/>
      <c r="AD12" s="92">
        <v>4</v>
      </c>
      <c r="AE12" s="93"/>
      <c r="AF12" s="92">
        <v>8</v>
      </c>
      <c r="AG12" s="93"/>
      <c r="AH12" s="92"/>
      <c r="AI12" s="93"/>
      <c r="AJ12" s="94"/>
      <c r="AK12" s="176"/>
      <c r="AL12" s="175"/>
      <c r="AM12" s="91"/>
      <c r="AN12" s="92">
        <v>11</v>
      </c>
      <c r="AO12" s="93"/>
      <c r="AP12" s="92">
        <v>11</v>
      </c>
      <c r="AQ12" s="93"/>
      <c r="AR12" s="92">
        <v>11</v>
      </c>
      <c r="AS12" s="93"/>
      <c r="AT12" s="92"/>
      <c r="AU12" s="93"/>
      <c r="AV12" s="94"/>
      <c r="AW12" s="176"/>
      <c r="AX12" s="175"/>
      <c r="AY12" s="91"/>
      <c r="AZ12" s="92">
        <v>5</v>
      </c>
      <c r="BA12" s="93"/>
      <c r="BB12" s="92">
        <v>11</v>
      </c>
      <c r="BC12" s="93"/>
      <c r="BD12" s="92">
        <v>11</v>
      </c>
      <c r="BE12" s="93"/>
      <c r="BF12" s="92">
        <v>11</v>
      </c>
      <c r="BG12" s="93"/>
      <c r="BH12" s="94"/>
      <c r="BI12" s="176"/>
      <c r="BJ12" s="175"/>
      <c r="BK12" s="75"/>
      <c r="BL12" s="76">
        <v>6</v>
      </c>
      <c r="BM12" s="77"/>
      <c r="BN12" s="76">
        <v>3</v>
      </c>
      <c r="BO12" s="77"/>
      <c r="BP12" s="76">
        <v>1</v>
      </c>
      <c r="BQ12" s="77"/>
      <c r="BR12" s="76">
        <v>8</v>
      </c>
      <c r="BS12" s="77"/>
      <c r="BT12" s="78"/>
      <c r="BU12" s="177"/>
      <c r="BV12" s="178"/>
      <c r="BW12" s="75"/>
      <c r="BX12" s="76">
        <v>11</v>
      </c>
      <c r="BY12" s="77"/>
      <c r="BZ12" s="76">
        <v>11</v>
      </c>
      <c r="CA12" s="77"/>
      <c r="CB12" s="76">
        <v>11</v>
      </c>
      <c r="CC12" s="77"/>
      <c r="CD12" s="76"/>
      <c r="CE12" s="77"/>
      <c r="CF12" s="78"/>
      <c r="CG12" s="177"/>
      <c r="CH12" s="150"/>
      <c r="CI12" s="150"/>
    </row>
    <row r="13" spans="1:87" ht="9.75" customHeight="1">
      <c r="A13" s="142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9"/>
      <c r="N13" s="180" t="s">
        <v>0</v>
      </c>
      <c r="O13" s="115">
        <v>3</v>
      </c>
      <c r="P13" s="117"/>
      <c r="Q13" s="182" t="s">
        <v>3</v>
      </c>
      <c r="R13" s="183"/>
      <c r="S13" s="183"/>
      <c r="T13" s="184"/>
      <c r="U13" s="188" t="s">
        <v>164</v>
      </c>
      <c r="V13" s="189"/>
      <c r="W13" s="118"/>
      <c r="X13" s="118"/>
      <c r="Y13" s="190">
        <f>SUM(Y3:Y12)+U13</f>
        <v>14</v>
      </c>
      <c r="Z13" s="192" t="s">
        <v>0</v>
      </c>
      <c r="AA13" s="115">
        <v>2</v>
      </c>
      <c r="AB13" s="117"/>
      <c r="AC13" s="182" t="s">
        <v>3</v>
      </c>
      <c r="AD13" s="183"/>
      <c r="AE13" s="183"/>
      <c r="AF13" s="184"/>
      <c r="AG13" s="151"/>
      <c r="AH13" s="152"/>
      <c r="AI13" s="119"/>
      <c r="AJ13" s="119"/>
      <c r="AK13" s="190">
        <f>SUM(AK3:AK12)+AG13</f>
        <v>8</v>
      </c>
      <c r="AL13" s="192" t="s">
        <v>0</v>
      </c>
      <c r="AM13" s="115">
        <v>3</v>
      </c>
      <c r="AN13" s="117"/>
      <c r="AO13" s="182" t="s">
        <v>3</v>
      </c>
      <c r="AP13" s="183"/>
      <c r="AQ13" s="183"/>
      <c r="AR13" s="184"/>
      <c r="AS13" s="151">
        <v>5</v>
      </c>
      <c r="AT13" s="152"/>
      <c r="AU13" s="119"/>
      <c r="AV13" s="119"/>
      <c r="AW13" s="190">
        <f>SUM(AW3:AW12)+AS13</f>
        <v>14</v>
      </c>
      <c r="AX13" s="192" t="s">
        <v>0</v>
      </c>
      <c r="AY13" s="115">
        <v>0</v>
      </c>
      <c r="AZ13" s="117"/>
      <c r="BA13" s="182" t="s">
        <v>3</v>
      </c>
      <c r="BB13" s="183"/>
      <c r="BC13" s="183"/>
      <c r="BD13" s="184"/>
      <c r="BE13" s="151"/>
      <c r="BF13" s="152"/>
      <c r="BG13" s="119"/>
      <c r="BH13" s="119"/>
      <c r="BI13" s="190">
        <f>SUM(BI3:BI12)+BE13</f>
        <v>5</v>
      </c>
      <c r="BJ13" s="192" t="s">
        <v>0</v>
      </c>
      <c r="BK13" s="115"/>
      <c r="BL13" s="117"/>
      <c r="BM13" s="182" t="s">
        <v>3</v>
      </c>
      <c r="BN13" s="183"/>
      <c r="BO13" s="183"/>
      <c r="BP13" s="184"/>
      <c r="BQ13" s="151">
        <v>5</v>
      </c>
      <c r="BR13" s="152"/>
      <c r="BS13" s="119"/>
      <c r="BT13" s="119"/>
      <c r="BU13" s="190">
        <f>SUM(BU3:BU12)+BQ13</f>
        <v>20</v>
      </c>
      <c r="BV13" s="192" t="s">
        <v>0</v>
      </c>
      <c r="BW13" s="115">
        <v>0</v>
      </c>
      <c r="BX13" s="117"/>
      <c r="BY13" s="182" t="s">
        <v>3</v>
      </c>
      <c r="BZ13" s="183"/>
      <c r="CA13" s="183"/>
      <c r="CB13" s="184"/>
      <c r="CC13" s="151"/>
      <c r="CD13" s="152"/>
      <c r="CE13" s="119"/>
      <c r="CF13" s="119"/>
      <c r="CG13" s="155">
        <f>SUM(CG3:CG12)+CC13</f>
        <v>0</v>
      </c>
      <c r="CH13" s="150"/>
      <c r="CI13" s="150"/>
    </row>
    <row r="14" spans="1:87" ht="9.75" customHeight="1" thickBot="1">
      <c r="A14" s="14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60"/>
      <c r="N14" s="181"/>
      <c r="O14" s="120"/>
      <c r="P14" s="116">
        <v>2</v>
      </c>
      <c r="Q14" s="185"/>
      <c r="R14" s="186"/>
      <c r="S14" s="186"/>
      <c r="T14" s="187"/>
      <c r="U14" s="153"/>
      <c r="V14" s="154"/>
      <c r="W14" s="121"/>
      <c r="X14" s="121"/>
      <c r="Y14" s="191"/>
      <c r="Z14" s="193"/>
      <c r="AA14" s="120"/>
      <c r="AB14" s="116">
        <v>3</v>
      </c>
      <c r="AC14" s="185"/>
      <c r="AD14" s="186"/>
      <c r="AE14" s="186"/>
      <c r="AF14" s="187"/>
      <c r="AG14" s="153"/>
      <c r="AH14" s="154"/>
      <c r="AI14" s="122"/>
      <c r="AJ14" s="122"/>
      <c r="AK14" s="191"/>
      <c r="AL14" s="193"/>
      <c r="AM14" s="120"/>
      <c r="AN14" s="116">
        <v>2</v>
      </c>
      <c r="AO14" s="185"/>
      <c r="AP14" s="186"/>
      <c r="AQ14" s="186"/>
      <c r="AR14" s="187"/>
      <c r="AS14" s="153"/>
      <c r="AT14" s="154"/>
      <c r="AU14" s="122"/>
      <c r="AV14" s="122"/>
      <c r="AW14" s="191"/>
      <c r="AX14" s="193"/>
      <c r="AY14" s="120"/>
      <c r="AZ14" s="116">
        <v>5</v>
      </c>
      <c r="BA14" s="185"/>
      <c r="BB14" s="186"/>
      <c r="BC14" s="186"/>
      <c r="BD14" s="187"/>
      <c r="BE14" s="153"/>
      <c r="BF14" s="154"/>
      <c r="BG14" s="122"/>
      <c r="BH14" s="122"/>
      <c r="BI14" s="191"/>
      <c r="BJ14" s="193"/>
      <c r="BK14" s="120"/>
      <c r="BL14" s="116"/>
      <c r="BM14" s="185"/>
      <c r="BN14" s="186"/>
      <c r="BO14" s="186"/>
      <c r="BP14" s="187"/>
      <c r="BQ14" s="153"/>
      <c r="BR14" s="154"/>
      <c r="BS14" s="122"/>
      <c r="BT14" s="122"/>
      <c r="BU14" s="191"/>
      <c r="BV14" s="193"/>
      <c r="BW14" s="120"/>
      <c r="BX14" s="116">
        <v>5</v>
      </c>
      <c r="BY14" s="185"/>
      <c r="BZ14" s="186"/>
      <c r="CA14" s="186"/>
      <c r="CB14" s="187"/>
      <c r="CC14" s="153"/>
      <c r="CD14" s="154"/>
      <c r="CE14" s="122"/>
      <c r="CF14" s="122"/>
      <c r="CG14" s="156"/>
      <c r="CH14" s="150"/>
      <c r="CI14" s="150"/>
    </row>
    <row r="15" spans="1:87" ht="9.75" customHeight="1" thickBot="1">
      <c r="A15" s="142" t="str">
        <f>N1</f>
        <v>RAC 'A'</v>
      </c>
      <c r="B15" s="10" t="s">
        <v>4</v>
      </c>
      <c r="C15" s="194">
        <v>1</v>
      </c>
      <c r="D15" s="195"/>
      <c r="E15" s="196">
        <v>2</v>
      </c>
      <c r="F15" s="197"/>
      <c r="G15" s="196">
        <v>3</v>
      </c>
      <c r="H15" s="197"/>
      <c r="I15" s="196">
        <v>4</v>
      </c>
      <c r="J15" s="197"/>
      <c r="K15" s="196">
        <v>5</v>
      </c>
      <c r="L15" s="197"/>
      <c r="M15" s="14" t="s">
        <v>1</v>
      </c>
      <c r="N15" s="206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8"/>
      <c r="Z15" s="1" t="s">
        <v>4</v>
      </c>
      <c r="AA15" s="194">
        <v>1</v>
      </c>
      <c r="AB15" s="195"/>
      <c r="AC15" s="194">
        <v>2</v>
      </c>
      <c r="AD15" s="195"/>
      <c r="AE15" s="194">
        <v>3</v>
      </c>
      <c r="AF15" s="195"/>
      <c r="AG15" s="194">
        <v>4</v>
      </c>
      <c r="AH15" s="195"/>
      <c r="AI15" s="194">
        <v>5</v>
      </c>
      <c r="AJ15" s="195"/>
      <c r="AK15" s="13" t="s">
        <v>1</v>
      </c>
      <c r="AL15" s="1" t="s">
        <v>4</v>
      </c>
      <c r="AM15" s="194">
        <v>1</v>
      </c>
      <c r="AN15" s="195"/>
      <c r="AO15" s="194">
        <v>2</v>
      </c>
      <c r="AP15" s="195"/>
      <c r="AQ15" s="194">
        <v>3</v>
      </c>
      <c r="AR15" s="195"/>
      <c r="AS15" s="194">
        <v>4</v>
      </c>
      <c r="AT15" s="195"/>
      <c r="AU15" s="194">
        <v>5</v>
      </c>
      <c r="AV15" s="195"/>
      <c r="AW15" s="13" t="s">
        <v>1</v>
      </c>
      <c r="AX15" s="1" t="s">
        <v>4</v>
      </c>
      <c r="AY15" s="194">
        <v>1</v>
      </c>
      <c r="AZ15" s="195"/>
      <c r="BA15" s="194">
        <v>2</v>
      </c>
      <c r="BB15" s="195"/>
      <c r="BC15" s="194">
        <v>3</v>
      </c>
      <c r="BD15" s="195"/>
      <c r="BE15" s="194">
        <v>4</v>
      </c>
      <c r="BF15" s="195"/>
      <c r="BG15" s="194">
        <v>5</v>
      </c>
      <c r="BH15" s="195"/>
      <c r="BI15" s="13" t="s">
        <v>1</v>
      </c>
      <c r="BJ15" s="1" t="s">
        <v>4</v>
      </c>
      <c r="BK15" s="194">
        <v>1</v>
      </c>
      <c r="BL15" s="195"/>
      <c r="BM15" s="194">
        <v>2</v>
      </c>
      <c r="BN15" s="195"/>
      <c r="BO15" s="194">
        <v>3</v>
      </c>
      <c r="BP15" s="195"/>
      <c r="BQ15" s="194">
        <v>4</v>
      </c>
      <c r="BR15" s="195"/>
      <c r="BS15" s="194">
        <v>5</v>
      </c>
      <c r="BT15" s="195"/>
      <c r="BU15" s="4" t="s">
        <v>1</v>
      </c>
      <c r="BV15" s="1" t="s">
        <v>4</v>
      </c>
      <c r="BW15" s="194">
        <v>1</v>
      </c>
      <c r="BX15" s="195"/>
      <c r="BY15" s="194">
        <v>2</v>
      </c>
      <c r="BZ15" s="195"/>
      <c r="CA15" s="194">
        <v>3</v>
      </c>
      <c r="CB15" s="195"/>
      <c r="CC15" s="194">
        <v>4</v>
      </c>
      <c r="CD15" s="195"/>
      <c r="CE15" s="194">
        <v>5</v>
      </c>
      <c r="CF15" s="195"/>
      <c r="CG15" s="4" t="s">
        <v>1</v>
      </c>
      <c r="CH15" s="150">
        <f>SUM(M26+AK26+AW26+BI26+BU26+CG26)</f>
        <v>64</v>
      </c>
      <c r="CI15" s="149">
        <f>RANK(CH15,$CH$2:$CH$92,0)</f>
        <v>4</v>
      </c>
    </row>
    <row r="16" spans="1:87" ht="9.75" customHeight="1">
      <c r="A16" s="142"/>
      <c r="B16" s="167">
        <v>1</v>
      </c>
      <c r="C16" s="23">
        <f>P4</f>
        <v>11</v>
      </c>
      <c r="D16" s="24"/>
      <c r="E16" s="25">
        <f>R4</f>
        <v>11</v>
      </c>
      <c r="F16" s="24"/>
      <c r="G16" s="25">
        <f>T4</f>
        <v>11</v>
      </c>
      <c r="H16" s="24"/>
      <c r="I16" s="25">
        <f>V4</f>
        <v>0</v>
      </c>
      <c r="J16" s="24"/>
      <c r="K16" s="25">
        <f>X4</f>
        <v>0</v>
      </c>
      <c r="L16" s="26"/>
      <c r="M16" s="165">
        <v>3</v>
      </c>
      <c r="N16" s="209"/>
      <c r="O16" s="5">
        <v>1</v>
      </c>
      <c r="P16" s="158" t="s">
        <v>109</v>
      </c>
      <c r="Q16" s="158"/>
      <c r="R16" s="158"/>
      <c r="S16" s="158"/>
      <c r="T16" s="158"/>
      <c r="U16" s="158"/>
      <c r="V16" s="158"/>
      <c r="W16" s="158"/>
      <c r="X16" s="158"/>
      <c r="Y16" s="159"/>
      <c r="Z16" s="167">
        <v>1</v>
      </c>
      <c r="AA16" s="79">
        <v>11</v>
      </c>
      <c r="AB16" s="80"/>
      <c r="AC16" s="81">
        <v>11</v>
      </c>
      <c r="AD16" s="80"/>
      <c r="AE16" s="81">
        <v>7</v>
      </c>
      <c r="AF16" s="80"/>
      <c r="AG16" s="81">
        <v>11</v>
      </c>
      <c r="AH16" s="80"/>
      <c r="AI16" s="81"/>
      <c r="AJ16" s="82"/>
      <c r="AK16" s="165">
        <v>3</v>
      </c>
      <c r="AL16" s="161">
        <v>1</v>
      </c>
      <c r="AM16" s="79">
        <v>11</v>
      </c>
      <c r="AN16" s="80"/>
      <c r="AO16" s="81">
        <v>12</v>
      </c>
      <c r="AP16" s="80"/>
      <c r="AQ16" s="81">
        <v>11</v>
      </c>
      <c r="AR16" s="80"/>
      <c r="AS16" s="81"/>
      <c r="AT16" s="80"/>
      <c r="AU16" s="81"/>
      <c r="AV16" s="82"/>
      <c r="AW16" s="165">
        <v>3</v>
      </c>
      <c r="AX16" s="167">
        <v>1</v>
      </c>
      <c r="AY16" s="79">
        <v>11</v>
      </c>
      <c r="AZ16" s="80"/>
      <c r="BA16" s="81">
        <v>11</v>
      </c>
      <c r="BB16" s="80"/>
      <c r="BC16" s="81">
        <v>11</v>
      </c>
      <c r="BD16" s="80"/>
      <c r="BE16" s="81"/>
      <c r="BF16" s="80"/>
      <c r="BG16" s="81"/>
      <c r="BH16" s="82"/>
      <c r="BI16" s="165">
        <v>3</v>
      </c>
      <c r="BJ16" s="167">
        <v>1</v>
      </c>
      <c r="BK16" s="79">
        <v>11</v>
      </c>
      <c r="BL16" s="80"/>
      <c r="BM16" s="81">
        <v>11</v>
      </c>
      <c r="BN16" s="80"/>
      <c r="BO16" s="81">
        <v>11</v>
      </c>
      <c r="BP16" s="80"/>
      <c r="BQ16" s="81"/>
      <c r="BR16" s="80"/>
      <c r="BS16" s="81"/>
      <c r="BT16" s="82"/>
      <c r="BU16" s="210">
        <v>3</v>
      </c>
      <c r="BV16" s="167">
        <v>1</v>
      </c>
      <c r="BW16" s="63">
        <v>11</v>
      </c>
      <c r="BX16" s="64"/>
      <c r="BY16" s="65">
        <v>11</v>
      </c>
      <c r="BZ16" s="64"/>
      <c r="CA16" s="65">
        <v>11</v>
      </c>
      <c r="CB16" s="64"/>
      <c r="CC16" s="65"/>
      <c r="CD16" s="64"/>
      <c r="CE16" s="65"/>
      <c r="CF16" s="66"/>
      <c r="CG16" s="168">
        <v>3</v>
      </c>
      <c r="CH16" s="150"/>
      <c r="CI16" s="150"/>
    </row>
    <row r="17" spans="1:87" ht="9.75" customHeight="1">
      <c r="A17" s="142"/>
      <c r="B17" s="162"/>
      <c r="C17" s="27"/>
      <c r="D17" s="28">
        <f>O3</f>
        <v>4</v>
      </c>
      <c r="E17" s="29"/>
      <c r="F17" s="28">
        <f>Q3</f>
        <v>2</v>
      </c>
      <c r="G17" s="29"/>
      <c r="H17" s="28">
        <f>S3</f>
        <v>4</v>
      </c>
      <c r="I17" s="29"/>
      <c r="J17" s="28">
        <f>U3</f>
        <v>0</v>
      </c>
      <c r="K17" s="29"/>
      <c r="L17" s="30">
        <f>W3</f>
        <v>0</v>
      </c>
      <c r="M17" s="166"/>
      <c r="N17" s="209"/>
      <c r="O17" s="5">
        <v>2</v>
      </c>
      <c r="P17" s="158" t="s">
        <v>110</v>
      </c>
      <c r="Q17" s="158"/>
      <c r="R17" s="158"/>
      <c r="S17" s="158"/>
      <c r="T17" s="158"/>
      <c r="U17" s="158"/>
      <c r="V17" s="158"/>
      <c r="W17" s="158"/>
      <c r="X17" s="158"/>
      <c r="Y17" s="159"/>
      <c r="Z17" s="162"/>
      <c r="AA17" s="83"/>
      <c r="AB17" s="84">
        <v>7</v>
      </c>
      <c r="AC17" s="85"/>
      <c r="AD17" s="84">
        <v>3</v>
      </c>
      <c r="AE17" s="85"/>
      <c r="AF17" s="84">
        <v>11</v>
      </c>
      <c r="AG17" s="85"/>
      <c r="AH17" s="84">
        <v>6</v>
      </c>
      <c r="AI17" s="85"/>
      <c r="AJ17" s="86"/>
      <c r="AK17" s="166"/>
      <c r="AL17" s="162"/>
      <c r="AM17" s="83"/>
      <c r="AN17" s="84">
        <v>4</v>
      </c>
      <c r="AO17" s="85"/>
      <c r="AP17" s="84">
        <v>10</v>
      </c>
      <c r="AQ17" s="85"/>
      <c r="AR17" s="84">
        <v>2</v>
      </c>
      <c r="AS17" s="85"/>
      <c r="AT17" s="84"/>
      <c r="AU17" s="85"/>
      <c r="AV17" s="86"/>
      <c r="AW17" s="166"/>
      <c r="AX17" s="162"/>
      <c r="AY17" s="83"/>
      <c r="AZ17" s="84">
        <v>7</v>
      </c>
      <c r="BA17" s="85"/>
      <c r="BB17" s="84">
        <v>1</v>
      </c>
      <c r="BC17" s="85"/>
      <c r="BD17" s="84">
        <v>2</v>
      </c>
      <c r="BE17" s="85"/>
      <c r="BF17" s="84"/>
      <c r="BG17" s="85"/>
      <c r="BH17" s="86"/>
      <c r="BI17" s="166"/>
      <c r="BJ17" s="162"/>
      <c r="BK17" s="83"/>
      <c r="BL17" s="84">
        <v>4</v>
      </c>
      <c r="BM17" s="85"/>
      <c r="BN17" s="84">
        <v>7</v>
      </c>
      <c r="BO17" s="85"/>
      <c r="BP17" s="84">
        <v>6</v>
      </c>
      <c r="BQ17" s="85"/>
      <c r="BR17" s="84"/>
      <c r="BS17" s="85"/>
      <c r="BT17" s="86"/>
      <c r="BU17" s="211"/>
      <c r="BV17" s="162"/>
      <c r="BW17" s="67"/>
      <c r="BX17" s="68">
        <v>7</v>
      </c>
      <c r="BY17" s="69"/>
      <c r="BZ17" s="68">
        <v>6</v>
      </c>
      <c r="CA17" s="69"/>
      <c r="CB17" s="68">
        <v>8</v>
      </c>
      <c r="CC17" s="69"/>
      <c r="CD17" s="68"/>
      <c r="CE17" s="69"/>
      <c r="CF17" s="70"/>
      <c r="CG17" s="169"/>
      <c r="CH17" s="150"/>
      <c r="CI17" s="150"/>
    </row>
    <row r="18" spans="1:87" ht="9.75" customHeight="1">
      <c r="A18" s="142"/>
      <c r="B18" s="162">
        <v>2</v>
      </c>
      <c r="C18" s="31">
        <f>P6</f>
        <v>11</v>
      </c>
      <c r="D18" s="32"/>
      <c r="E18" s="33">
        <f>R6</f>
        <v>11</v>
      </c>
      <c r="F18" s="32"/>
      <c r="G18" s="33">
        <f>T6</f>
        <v>11</v>
      </c>
      <c r="H18" s="32"/>
      <c r="I18" s="33">
        <f>V6</f>
        <v>0</v>
      </c>
      <c r="J18" s="32"/>
      <c r="K18" s="33">
        <f>X6</f>
        <v>0</v>
      </c>
      <c r="L18" s="34"/>
      <c r="M18" s="166">
        <v>3</v>
      </c>
      <c r="N18" s="209"/>
      <c r="O18" s="5">
        <v>3</v>
      </c>
      <c r="P18" s="158" t="s">
        <v>152</v>
      </c>
      <c r="Q18" s="158"/>
      <c r="R18" s="158"/>
      <c r="S18" s="158"/>
      <c r="T18" s="158"/>
      <c r="U18" s="158"/>
      <c r="V18" s="158"/>
      <c r="W18" s="158"/>
      <c r="X18" s="158"/>
      <c r="Y18" s="159"/>
      <c r="Z18" s="162">
        <v>2</v>
      </c>
      <c r="AA18" s="87">
        <v>11</v>
      </c>
      <c r="AB18" s="88"/>
      <c r="AC18" s="89">
        <v>11</v>
      </c>
      <c r="AD18" s="88"/>
      <c r="AE18" s="89">
        <v>9</v>
      </c>
      <c r="AF18" s="88"/>
      <c r="AG18" s="89">
        <v>11</v>
      </c>
      <c r="AH18" s="88"/>
      <c r="AI18" s="89"/>
      <c r="AJ18" s="90"/>
      <c r="AK18" s="166">
        <v>3</v>
      </c>
      <c r="AL18" s="162">
        <v>2</v>
      </c>
      <c r="AM18" s="87">
        <v>11</v>
      </c>
      <c r="AN18" s="88"/>
      <c r="AO18" s="89">
        <v>11</v>
      </c>
      <c r="AP18" s="88"/>
      <c r="AQ18" s="89">
        <v>11</v>
      </c>
      <c r="AR18" s="88"/>
      <c r="AS18" s="89"/>
      <c r="AT18" s="88"/>
      <c r="AU18" s="89"/>
      <c r="AV18" s="90"/>
      <c r="AW18" s="166">
        <v>3</v>
      </c>
      <c r="AX18" s="162">
        <v>2</v>
      </c>
      <c r="AY18" s="87">
        <v>11</v>
      </c>
      <c r="AZ18" s="88"/>
      <c r="BA18" s="89">
        <v>11</v>
      </c>
      <c r="BB18" s="88"/>
      <c r="BC18" s="89">
        <v>11</v>
      </c>
      <c r="BD18" s="88"/>
      <c r="BE18" s="89"/>
      <c r="BF18" s="88"/>
      <c r="BG18" s="89"/>
      <c r="BH18" s="90"/>
      <c r="BI18" s="166">
        <v>3</v>
      </c>
      <c r="BJ18" s="162">
        <v>2</v>
      </c>
      <c r="BK18" s="87">
        <v>11</v>
      </c>
      <c r="BL18" s="88"/>
      <c r="BM18" s="89">
        <v>11</v>
      </c>
      <c r="BN18" s="88"/>
      <c r="BO18" s="89">
        <v>11</v>
      </c>
      <c r="BP18" s="88"/>
      <c r="BQ18" s="89"/>
      <c r="BR18" s="88"/>
      <c r="BS18" s="89"/>
      <c r="BT18" s="90"/>
      <c r="BU18" s="211">
        <v>3</v>
      </c>
      <c r="BV18" s="162">
        <v>2</v>
      </c>
      <c r="BW18" s="71">
        <v>11</v>
      </c>
      <c r="BX18" s="72"/>
      <c r="BY18" s="73">
        <v>11</v>
      </c>
      <c r="BZ18" s="72"/>
      <c r="CA18" s="73">
        <v>11</v>
      </c>
      <c r="CB18" s="72"/>
      <c r="CC18" s="73"/>
      <c r="CD18" s="72"/>
      <c r="CE18" s="73"/>
      <c r="CF18" s="74"/>
      <c r="CG18" s="169">
        <v>3</v>
      </c>
      <c r="CH18" s="150"/>
      <c r="CI18" s="150"/>
    </row>
    <row r="19" spans="1:87" ht="9.75" customHeight="1">
      <c r="A19" s="142"/>
      <c r="B19" s="162"/>
      <c r="C19" s="27"/>
      <c r="D19" s="28">
        <f>O5</f>
        <v>2</v>
      </c>
      <c r="E19" s="29"/>
      <c r="F19" s="28">
        <f>Q5</f>
        <v>5</v>
      </c>
      <c r="G19" s="29"/>
      <c r="H19" s="28">
        <f>S5</f>
        <v>5</v>
      </c>
      <c r="I19" s="29"/>
      <c r="J19" s="28">
        <f>U5</f>
        <v>0</v>
      </c>
      <c r="K19" s="29"/>
      <c r="L19" s="30">
        <f>W5</f>
        <v>0</v>
      </c>
      <c r="M19" s="166"/>
      <c r="N19" s="209"/>
      <c r="O19" s="5">
        <v>4</v>
      </c>
      <c r="P19" s="158" t="s">
        <v>153</v>
      </c>
      <c r="Q19" s="158"/>
      <c r="R19" s="158"/>
      <c r="S19" s="158"/>
      <c r="T19" s="158"/>
      <c r="U19" s="158"/>
      <c r="V19" s="158"/>
      <c r="W19" s="158"/>
      <c r="X19" s="158"/>
      <c r="Y19" s="159"/>
      <c r="Z19" s="162"/>
      <c r="AA19" s="83"/>
      <c r="AB19" s="84">
        <v>2</v>
      </c>
      <c r="AC19" s="85"/>
      <c r="AD19" s="84">
        <v>3</v>
      </c>
      <c r="AE19" s="85"/>
      <c r="AF19" s="84">
        <v>11</v>
      </c>
      <c r="AG19" s="85"/>
      <c r="AH19" s="84">
        <v>3</v>
      </c>
      <c r="AI19" s="85"/>
      <c r="AJ19" s="86"/>
      <c r="AK19" s="166"/>
      <c r="AL19" s="162"/>
      <c r="AM19" s="83"/>
      <c r="AN19" s="84">
        <v>2</v>
      </c>
      <c r="AO19" s="85"/>
      <c r="AP19" s="84">
        <v>2</v>
      </c>
      <c r="AQ19" s="85"/>
      <c r="AR19" s="84">
        <v>7</v>
      </c>
      <c r="AS19" s="85"/>
      <c r="AT19" s="84"/>
      <c r="AU19" s="85"/>
      <c r="AV19" s="86"/>
      <c r="AW19" s="166"/>
      <c r="AX19" s="162"/>
      <c r="AY19" s="83"/>
      <c r="AZ19" s="84">
        <v>1</v>
      </c>
      <c r="BA19" s="85"/>
      <c r="BB19" s="84">
        <v>6</v>
      </c>
      <c r="BC19" s="85"/>
      <c r="BD19" s="84">
        <v>2</v>
      </c>
      <c r="BE19" s="85"/>
      <c r="BF19" s="84"/>
      <c r="BG19" s="85"/>
      <c r="BH19" s="86"/>
      <c r="BI19" s="166"/>
      <c r="BJ19" s="162"/>
      <c r="BK19" s="83"/>
      <c r="BL19" s="84">
        <v>6</v>
      </c>
      <c r="BM19" s="85"/>
      <c r="BN19" s="84">
        <v>8</v>
      </c>
      <c r="BO19" s="85"/>
      <c r="BP19" s="84">
        <v>9</v>
      </c>
      <c r="BQ19" s="85"/>
      <c r="BR19" s="84"/>
      <c r="BS19" s="85"/>
      <c r="BT19" s="86"/>
      <c r="BU19" s="211"/>
      <c r="BV19" s="162"/>
      <c r="BW19" s="67"/>
      <c r="BX19" s="68">
        <v>4</v>
      </c>
      <c r="BY19" s="69"/>
      <c r="BZ19" s="68">
        <v>3</v>
      </c>
      <c r="CA19" s="69"/>
      <c r="CB19" s="68">
        <v>4</v>
      </c>
      <c r="CC19" s="69"/>
      <c r="CD19" s="68"/>
      <c r="CE19" s="69"/>
      <c r="CF19" s="70"/>
      <c r="CG19" s="169"/>
      <c r="CH19" s="150"/>
      <c r="CI19" s="150"/>
    </row>
    <row r="20" spans="1:87" ht="9.75" customHeight="1">
      <c r="A20" s="142"/>
      <c r="B20" s="162">
        <v>3</v>
      </c>
      <c r="C20" s="31">
        <f>P8</f>
        <v>6</v>
      </c>
      <c r="D20" s="32"/>
      <c r="E20" s="33">
        <f>R8</f>
        <v>4</v>
      </c>
      <c r="F20" s="32"/>
      <c r="G20" s="33">
        <f>T8</f>
        <v>8</v>
      </c>
      <c r="H20" s="32"/>
      <c r="I20" s="33">
        <f>V8</f>
        <v>0</v>
      </c>
      <c r="J20" s="32"/>
      <c r="K20" s="33">
        <f>X8</f>
        <v>0</v>
      </c>
      <c r="L20" s="34"/>
      <c r="M20" s="166">
        <v>0</v>
      </c>
      <c r="N20" s="209"/>
      <c r="O20" s="5">
        <v>5</v>
      </c>
      <c r="P20" s="158" t="s">
        <v>154</v>
      </c>
      <c r="Q20" s="158"/>
      <c r="R20" s="158"/>
      <c r="S20" s="158"/>
      <c r="T20" s="158"/>
      <c r="U20" s="158"/>
      <c r="V20" s="158"/>
      <c r="W20" s="158"/>
      <c r="X20" s="158"/>
      <c r="Y20" s="159"/>
      <c r="Z20" s="162">
        <v>3</v>
      </c>
      <c r="AA20" s="87">
        <v>3</v>
      </c>
      <c r="AB20" s="88"/>
      <c r="AC20" s="89">
        <v>4</v>
      </c>
      <c r="AD20" s="88"/>
      <c r="AE20" s="89">
        <v>11</v>
      </c>
      <c r="AF20" s="88"/>
      <c r="AG20" s="89"/>
      <c r="AH20" s="88"/>
      <c r="AI20" s="89"/>
      <c r="AJ20" s="90"/>
      <c r="AK20" s="166">
        <v>0</v>
      </c>
      <c r="AL20" s="162">
        <v>3</v>
      </c>
      <c r="AM20" s="87">
        <v>7</v>
      </c>
      <c r="AN20" s="88"/>
      <c r="AO20" s="89">
        <v>7</v>
      </c>
      <c r="AP20" s="88"/>
      <c r="AQ20" s="89">
        <v>11</v>
      </c>
      <c r="AR20" s="88"/>
      <c r="AS20" s="89">
        <v>7</v>
      </c>
      <c r="AT20" s="88"/>
      <c r="AU20" s="89"/>
      <c r="AV20" s="90"/>
      <c r="AW20" s="166">
        <v>1</v>
      </c>
      <c r="AX20" s="162">
        <v>3</v>
      </c>
      <c r="AY20" s="87">
        <v>4</v>
      </c>
      <c r="AZ20" s="88"/>
      <c r="BA20" s="89">
        <v>5</v>
      </c>
      <c r="BB20" s="88"/>
      <c r="BC20" s="89">
        <v>6</v>
      </c>
      <c r="BD20" s="88"/>
      <c r="BE20" s="89"/>
      <c r="BF20" s="88"/>
      <c r="BG20" s="89"/>
      <c r="BH20" s="90"/>
      <c r="BI20" s="166">
        <v>0</v>
      </c>
      <c r="BJ20" s="162">
        <v>3</v>
      </c>
      <c r="BK20" s="87">
        <v>3</v>
      </c>
      <c r="BL20" s="88"/>
      <c r="BM20" s="89">
        <v>11</v>
      </c>
      <c r="BN20" s="88"/>
      <c r="BO20" s="89">
        <v>11</v>
      </c>
      <c r="BP20" s="88"/>
      <c r="BQ20" s="89">
        <v>11</v>
      </c>
      <c r="BR20" s="88"/>
      <c r="BS20" s="89">
        <v>11</v>
      </c>
      <c r="BT20" s="90"/>
      <c r="BU20" s="211">
        <v>3</v>
      </c>
      <c r="BV20" s="162">
        <v>3</v>
      </c>
      <c r="BW20" s="71">
        <v>1</v>
      </c>
      <c r="BX20" s="72"/>
      <c r="BY20" s="73">
        <v>8</v>
      </c>
      <c r="BZ20" s="72"/>
      <c r="CA20" s="73">
        <v>6</v>
      </c>
      <c r="CB20" s="72"/>
      <c r="CC20" s="73"/>
      <c r="CD20" s="72"/>
      <c r="CE20" s="73"/>
      <c r="CF20" s="74"/>
      <c r="CG20" s="169">
        <v>0</v>
      </c>
      <c r="CH20" s="150"/>
      <c r="CI20" s="150"/>
    </row>
    <row r="21" spans="1:87" ht="9.75" customHeight="1">
      <c r="A21" s="142"/>
      <c r="B21" s="162"/>
      <c r="C21" s="27"/>
      <c r="D21" s="28">
        <f>O7</f>
        <v>11</v>
      </c>
      <c r="E21" s="29"/>
      <c r="F21" s="28">
        <f>Q7</f>
        <v>11</v>
      </c>
      <c r="G21" s="29"/>
      <c r="H21" s="28">
        <f>S7</f>
        <v>11</v>
      </c>
      <c r="I21" s="29"/>
      <c r="J21" s="28">
        <f>U7</f>
        <v>0</v>
      </c>
      <c r="K21" s="29"/>
      <c r="L21" s="30">
        <f>W7</f>
        <v>0</v>
      </c>
      <c r="M21" s="166"/>
      <c r="N21" s="209"/>
      <c r="O21" s="5">
        <v>6</v>
      </c>
      <c r="P21" s="158"/>
      <c r="Q21" s="158"/>
      <c r="R21" s="158"/>
      <c r="S21" s="158"/>
      <c r="T21" s="158"/>
      <c r="U21" s="158"/>
      <c r="V21" s="158"/>
      <c r="W21" s="158"/>
      <c r="X21" s="158"/>
      <c r="Y21" s="159"/>
      <c r="Z21" s="162"/>
      <c r="AA21" s="83"/>
      <c r="AB21" s="84">
        <v>11</v>
      </c>
      <c r="AC21" s="85"/>
      <c r="AD21" s="84">
        <v>11</v>
      </c>
      <c r="AE21" s="85"/>
      <c r="AF21" s="84">
        <v>13</v>
      </c>
      <c r="AG21" s="85"/>
      <c r="AH21" s="84"/>
      <c r="AI21" s="85"/>
      <c r="AJ21" s="86"/>
      <c r="AK21" s="166"/>
      <c r="AL21" s="162"/>
      <c r="AM21" s="83"/>
      <c r="AN21" s="84">
        <v>11</v>
      </c>
      <c r="AO21" s="85"/>
      <c r="AP21" s="84">
        <v>11</v>
      </c>
      <c r="AQ21" s="85"/>
      <c r="AR21" s="84">
        <v>7</v>
      </c>
      <c r="AS21" s="85"/>
      <c r="AT21" s="84">
        <v>11</v>
      </c>
      <c r="AU21" s="85"/>
      <c r="AV21" s="86"/>
      <c r="AW21" s="166"/>
      <c r="AX21" s="162"/>
      <c r="AY21" s="83"/>
      <c r="AZ21" s="84">
        <v>11</v>
      </c>
      <c r="BA21" s="85"/>
      <c r="BB21" s="84">
        <v>11</v>
      </c>
      <c r="BC21" s="85"/>
      <c r="BD21" s="84">
        <v>11</v>
      </c>
      <c r="BE21" s="85"/>
      <c r="BF21" s="84"/>
      <c r="BG21" s="85"/>
      <c r="BH21" s="86"/>
      <c r="BI21" s="166"/>
      <c r="BJ21" s="162"/>
      <c r="BK21" s="83"/>
      <c r="BL21" s="84">
        <v>11</v>
      </c>
      <c r="BM21" s="85"/>
      <c r="BN21" s="84">
        <v>13</v>
      </c>
      <c r="BO21" s="85"/>
      <c r="BP21" s="84">
        <v>8</v>
      </c>
      <c r="BQ21" s="85"/>
      <c r="BR21" s="84">
        <v>8</v>
      </c>
      <c r="BS21" s="85"/>
      <c r="BT21" s="86">
        <v>7</v>
      </c>
      <c r="BU21" s="211"/>
      <c r="BV21" s="162"/>
      <c r="BW21" s="67"/>
      <c r="BX21" s="68">
        <v>11</v>
      </c>
      <c r="BY21" s="69"/>
      <c r="BZ21" s="68">
        <v>11</v>
      </c>
      <c r="CA21" s="69"/>
      <c r="CB21" s="68">
        <v>11</v>
      </c>
      <c r="CC21" s="69"/>
      <c r="CD21" s="68"/>
      <c r="CE21" s="69"/>
      <c r="CF21" s="70"/>
      <c r="CG21" s="169"/>
      <c r="CH21" s="150"/>
      <c r="CI21" s="150"/>
    </row>
    <row r="22" spans="1:87" ht="9.75" customHeight="1">
      <c r="A22" s="142"/>
      <c r="B22" s="162">
        <v>4</v>
      </c>
      <c r="C22" s="31">
        <f>P10</f>
        <v>8</v>
      </c>
      <c r="D22" s="32"/>
      <c r="E22" s="33">
        <f>R10</f>
        <v>9</v>
      </c>
      <c r="F22" s="32"/>
      <c r="G22" s="33">
        <f>T10</f>
        <v>1</v>
      </c>
      <c r="H22" s="32"/>
      <c r="I22" s="33">
        <f>V10</f>
        <v>8</v>
      </c>
      <c r="J22" s="32"/>
      <c r="K22" s="33">
        <f>X10</f>
        <v>0</v>
      </c>
      <c r="L22" s="34"/>
      <c r="M22" s="166">
        <v>1</v>
      </c>
      <c r="N22" s="209"/>
      <c r="O22" s="5">
        <v>7</v>
      </c>
      <c r="P22" s="158"/>
      <c r="Q22" s="158"/>
      <c r="R22" s="158"/>
      <c r="S22" s="158"/>
      <c r="T22" s="158"/>
      <c r="U22" s="158"/>
      <c r="V22" s="158"/>
      <c r="W22" s="158"/>
      <c r="X22" s="158"/>
      <c r="Y22" s="159"/>
      <c r="Z22" s="162">
        <v>4</v>
      </c>
      <c r="AA22" s="87">
        <v>8</v>
      </c>
      <c r="AB22" s="88"/>
      <c r="AC22" s="89">
        <v>1</v>
      </c>
      <c r="AD22" s="88"/>
      <c r="AE22" s="89">
        <v>11</v>
      </c>
      <c r="AF22" s="88"/>
      <c r="AG22" s="89">
        <v>11</v>
      </c>
      <c r="AH22" s="88"/>
      <c r="AI22" s="89"/>
      <c r="AJ22" s="90"/>
      <c r="AK22" s="166">
        <v>3</v>
      </c>
      <c r="AL22" s="162">
        <v>4</v>
      </c>
      <c r="AM22" s="87">
        <v>8</v>
      </c>
      <c r="AN22" s="88"/>
      <c r="AO22" s="89">
        <v>5</v>
      </c>
      <c r="AP22" s="88"/>
      <c r="AQ22" s="89">
        <v>6</v>
      </c>
      <c r="AR22" s="88"/>
      <c r="AS22" s="89"/>
      <c r="AT22" s="88"/>
      <c r="AU22" s="89"/>
      <c r="AV22" s="90"/>
      <c r="AW22" s="166">
        <v>0</v>
      </c>
      <c r="AX22" s="162">
        <v>4</v>
      </c>
      <c r="AY22" s="87">
        <v>11</v>
      </c>
      <c r="AZ22" s="88"/>
      <c r="BA22" s="89">
        <v>11</v>
      </c>
      <c r="BB22" s="88"/>
      <c r="BC22" s="89">
        <v>8</v>
      </c>
      <c r="BD22" s="88"/>
      <c r="BE22" s="89">
        <v>7</v>
      </c>
      <c r="BF22" s="88"/>
      <c r="BG22" s="89">
        <v>9</v>
      </c>
      <c r="BH22" s="90"/>
      <c r="BI22" s="166">
        <v>2</v>
      </c>
      <c r="BJ22" s="162">
        <v>4</v>
      </c>
      <c r="BK22" s="87">
        <v>11</v>
      </c>
      <c r="BL22" s="88"/>
      <c r="BM22" s="89">
        <v>11</v>
      </c>
      <c r="BN22" s="88"/>
      <c r="BO22" s="89">
        <v>14</v>
      </c>
      <c r="BP22" s="88"/>
      <c r="BQ22" s="89"/>
      <c r="BR22" s="88"/>
      <c r="BS22" s="89"/>
      <c r="BT22" s="90"/>
      <c r="BU22" s="211">
        <v>3</v>
      </c>
      <c r="BV22" s="162">
        <v>4</v>
      </c>
      <c r="BW22" s="71">
        <v>5</v>
      </c>
      <c r="BX22" s="72"/>
      <c r="BY22" s="73">
        <v>1</v>
      </c>
      <c r="BZ22" s="72"/>
      <c r="CA22" s="73">
        <v>5</v>
      </c>
      <c r="CB22" s="72"/>
      <c r="CC22" s="73"/>
      <c r="CD22" s="72"/>
      <c r="CE22" s="73"/>
      <c r="CF22" s="74"/>
      <c r="CG22" s="169">
        <v>0</v>
      </c>
      <c r="CH22" s="150"/>
      <c r="CI22" s="150"/>
    </row>
    <row r="23" spans="1:87" ht="9.75" customHeight="1">
      <c r="A23" s="142"/>
      <c r="B23" s="162"/>
      <c r="C23" s="27"/>
      <c r="D23" s="28">
        <f>O9</f>
        <v>11</v>
      </c>
      <c r="E23" s="29"/>
      <c r="F23" s="28">
        <f>Q9</f>
        <v>11</v>
      </c>
      <c r="G23" s="29"/>
      <c r="H23" s="28">
        <f>S9</f>
        <v>6</v>
      </c>
      <c r="I23" s="29"/>
      <c r="J23" s="28">
        <f>U9</f>
        <v>11</v>
      </c>
      <c r="K23" s="29"/>
      <c r="L23" s="30">
        <f>W9</f>
        <v>0</v>
      </c>
      <c r="M23" s="166"/>
      <c r="N23" s="209"/>
      <c r="O23" s="5">
        <v>8</v>
      </c>
      <c r="P23" s="158"/>
      <c r="Q23" s="158"/>
      <c r="R23" s="158"/>
      <c r="S23" s="158"/>
      <c r="T23" s="158"/>
      <c r="U23" s="158"/>
      <c r="V23" s="158"/>
      <c r="W23" s="158"/>
      <c r="X23" s="158"/>
      <c r="Y23" s="159"/>
      <c r="Z23" s="162"/>
      <c r="AA23" s="83"/>
      <c r="AB23" s="84">
        <v>11</v>
      </c>
      <c r="AC23" s="85"/>
      <c r="AD23" s="84">
        <v>8</v>
      </c>
      <c r="AE23" s="85"/>
      <c r="AF23" s="84">
        <v>7</v>
      </c>
      <c r="AG23" s="85"/>
      <c r="AH23" s="84">
        <v>6</v>
      </c>
      <c r="AI23" s="85"/>
      <c r="AJ23" s="86"/>
      <c r="AK23" s="166"/>
      <c r="AL23" s="162"/>
      <c r="AM23" s="83"/>
      <c r="AN23" s="84">
        <v>11</v>
      </c>
      <c r="AO23" s="85"/>
      <c r="AP23" s="84">
        <v>11</v>
      </c>
      <c r="AQ23" s="85"/>
      <c r="AR23" s="84">
        <v>11</v>
      </c>
      <c r="AS23" s="85"/>
      <c r="AT23" s="84"/>
      <c r="AU23" s="85"/>
      <c r="AV23" s="86"/>
      <c r="AW23" s="166"/>
      <c r="AX23" s="162"/>
      <c r="AY23" s="83"/>
      <c r="AZ23" s="84">
        <v>9</v>
      </c>
      <c r="BA23" s="85"/>
      <c r="BB23" s="84">
        <v>9</v>
      </c>
      <c r="BC23" s="85"/>
      <c r="BD23" s="84">
        <v>11</v>
      </c>
      <c r="BE23" s="85"/>
      <c r="BF23" s="84">
        <v>11</v>
      </c>
      <c r="BG23" s="85"/>
      <c r="BH23" s="86">
        <v>11</v>
      </c>
      <c r="BI23" s="166"/>
      <c r="BJ23" s="162"/>
      <c r="BK23" s="83"/>
      <c r="BL23" s="84">
        <v>2</v>
      </c>
      <c r="BM23" s="85"/>
      <c r="BN23" s="84">
        <v>8</v>
      </c>
      <c r="BO23" s="85"/>
      <c r="BP23" s="84">
        <v>12</v>
      </c>
      <c r="BQ23" s="85"/>
      <c r="BR23" s="84"/>
      <c r="BS23" s="85"/>
      <c r="BT23" s="86"/>
      <c r="BU23" s="211"/>
      <c r="BV23" s="162"/>
      <c r="BW23" s="67"/>
      <c r="BX23" s="68">
        <v>11</v>
      </c>
      <c r="BY23" s="69" t="s">
        <v>147</v>
      </c>
      <c r="BZ23" s="68">
        <v>11</v>
      </c>
      <c r="CA23" s="69"/>
      <c r="CB23" s="68">
        <v>11</v>
      </c>
      <c r="CC23" s="69"/>
      <c r="CD23" s="68"/>
      <c r="CE23" s="69"/>
      <c r="CF23" s="70"/>
      <c r="CG23" s="169"/>
      <c r="CH23" s="150"/>
      <c r="CI23" s="150"/>
    </row>
    <row r="24" spans="1:87" ht="9.75" customHeight="1">
      <c r="A24" s="142"/>
      <c r="B24" s="198">
        <v>5</v>
      </c>
      <c r="C24" s="42">
        <f>P12</f>
        <v>6</v>
      </c>
      <c r="D24" s="32"/>
      <c r="E24" s="33">
        <f>R12</f>
        <v>10</v>
      </c>
      <c r="F24" s="32"/>
      <c r="G24" s="33">
        <f>T12</f>
        <v>6</v>
      </c>
      <c r="H24" s="32"/>
      <c r="I24" s="33">
        <f>V12</f>
        <v>0</v>
      </c>
      <c r="J24" s="32"/>
      <c r="K24" s="33">
        <f>X12</f>
        <v>0</v>
      </c>
      <c r="L24" s="34"/>
      <c r="M24" s="166">
        <v>0</v>
      </c>
      <c r="N24" s="209"/>
      <c r="O24" s="6"/>
      <c r="P24" s="212"/>
      <c r="Q24" s="212"/>
      <c r="R24" s="212"/>
      <c r="S24" s="212"/>
      <c r="T24" s="212"/>
      <c r="U24" s="212"/>
      <c r="V24" s="212"/>
      <c r="W24" s="212"/>
      <c r="X24" s="212"/>
      <c r="Y24" s="159"/>
      <c r="Z24" s="162">
        <v>5</v>
      </c>
      <c r="AA24" s="87">
        <v>11</v>
      </c>
      <c r="AB24" s="88"/>
      <c r="AC24" s="89">
        <v>11</v>
      </c>
      <c r="AD24" s="88"/>
      <c r="AE24" s="89">
        <v>5</v>
      </c>
      <c r="AF24" s="88"/>
      <c r="AG24" s="89">
        <v>9</v>
      </c>
      <c r="AH24" s="88"/>
      <c r="AI24" s="89">
        <v>11</v>
      </c>
      <c r="AJ24" s="90"/>
      <c r="AK24" s="166">
        <v>3</v>
      </c>
      <c r="AL24" s="162">
        <v>5</v>
      </c>
      <c r="AM24" s="87">
        <v>5</v>
      </c>
      <c r="AN24" s="88"/>
      <c r="AO24" s="89">
        <v>4</v>
      </c>
      <c r="AP24" s="88"/>
      <c r="AQ24" s="89">
        <v>6</v>
      </c>
      <c r="AR24" s="88"/>
      <c r="AS24" s="89"/>
      <c r="AT24" s="88"/>
      <c r="AU24" s="89"/>
      <c r="AV24" s="90"/>
      <c r="AW24" s="166">
        <v>0</v>
      </c>
      <c r="AX24" s="162">
        <v>5</v>
      </c>
      <c r="AY24" s="87">
        <v>6</v>
      </c>
      <c r="AZ24" s="88"/>
      <c r="BA24" s="89">
        <v>10</v>
      </c>
      <c r="BB24" s="88"/>
      <c r="BC24" s="89">
        <v>7</v>
      </c>
      <c r="BD24" s="88"/>
      <c r="BE24" s="89"/>
      <c r="BF24" s="88"/>
      <c r="BG24" s="89"/>
      <c r="BH24" s="90"/>
      <c r="BI24" s="166">
        <v>0</v>
      </c>
      <c r="BJ24" s="162">
        <v>5</v>
      </c>
      <c r="BK24" s="87">
        <v>4</v>
      </c>
      <c r="BL24" s="88"/>
      <c r="BM24" s="89">
        <v>11</v>
      </c>
      <c r="BN24" s="88"/>
      <c r="BO24" s="89">
        <v>11</v>
      </c>
      <c r="BP24" s="88"/>
      <c r="BQ24" s="89">
        <v>7</v>
      </c>
      <c r="BR24" s="88"/>
      <c r="BS24" s="89">
        <v>8</v>
      </c>
      <c r="BT24" s="90"/>
      <c r="BU24" s="211">
        <v>2</v>
      </c>
      <c r="BV24" s="162">
        <v>5</v>
      </c>
      <c r="BW24" s="71">
        <v>5</v>
      </c>
      <c r="BX24" s="72"/>
      <c r="BY24" s="73">
        <v>5</v>
      </c>
      <c r="BZ24" s="72"/>
      <c r="CA24" s="73">
        <v>3</v>
      </c>
      <c r="CB24" s="72"/>
      <c r="CC24" s="73"/>
      <c r="CD24" s="72"/>
      <c r="CE24" s="73"/>
      <c r="CF24" s="74"/>
      <c r="CG24" s="169">
        <v>0</v>
      </c>
      <c r="CH24" s="150"/>
      <c r="CI24" s="150"/>
    </row>
    <row r="25" spans="1:87" ht="9.75" customHeight="1" thickBot="1">
      <c r="A25" s="142"/>
      <c r="B25" s="199"/>
      <c r="C25" s="35"/>
      <c r="D25" s="36">
        <f>O11</f>
        <v>11</v>
      </c>
      <c r="E25" s="37"/>
      <c r="F25" s="36">
        <f>Q11</f>
        <v>12</v>
      </c>
      <c r="G25" s="37"/>
      <c r="H25" s="36">
        <f>S11</f>
        <v>11</v>
      </c>
      <c r="I25" s="37"/>
      <c r="J25" s="36">
        <f>U11</f>
        <v>0</v>
      </c>
      <c r="K25" s="37"/>
      <c r="L25" s="38">
        <f>W11</f>
        <v>0</v>
      </c>
      <c r="M25" s="176"/>
      <c r="N25" s="209"/>
      <c r="O25" s="6"/>
      <c r="P25" s="212"/>
      <c r="Q25" s="212"/>
      <c r="R25" s="212"/>
      <c r="S25" s="212"/>
      <c r="T25" s="212"/>
      <c r="U25" s="212"/>
      <c r="V25" s="212"/>
      <c r="W25" s="212"/>
      <c r="X25" s="212"/>
      <c r="Y25" s="159"/>
      <c r="Z25" s="175"/>
      <c r="AA25" s="91"/>
      <c r="AB25" s="92">
        <v>7</v>
      </c>
      <c r="AC25" s="93"/>
      <c r="AD25" s="92">
        <v>7</v>
      </c>
      <c r="AE25" s="93"/>
      <c r="AF25" s="92">
        <v>11</v>
      </c>
      <c r="AG25" s="93"/>
      <c r="AH25" s="92">
        <v>11</v>
      </c>
      <c r="AI25" s="93"/>
      <c r="AJ25" s="94">
        <v>8</v>
      </c>
      <c r="AK25" s="176"/>
      <c r="AL25" s="175"/>
      <c r="AM25" s="91"/>
      <c r="AN25" s="92">
        <v>11</v>
      </c>
      <c r="AO25" s="93"/>
      <c r="AP25" s="92">
        <v>11</v>
      </c>
      <c r="AQ25" s="93"/>
      <c r="AR25" s="92">
        <v>11</v>
      </c>
      <c r="AS25" s="93"/>
      <c r="AT25" s="92"/>
      <c r="AU25" s="93"/>
      <c r="AV25" s="94"/>
      <c r="AW25" s="176"/>
      <c r="AX25" s="175"/>
      <c r="AY25" s="91"/>
      <c r="AZ25" s="92">
        <v>11</v>
      </c>
      <c r="BA25" s="93"/>
      <c r="BB25" s="92">
        <v>12</v>
      </c>
      <c r="BC25" s="93"/>
      <c r="BD25" s="92">
        <v>11</v>
      </c>
      <c r="BE25" s="93"/>
      <c r="BF25" s="92"/>
      <c r="BG25" s="93"/>
      <c r="BH25" s="94"/>
      <c r="BI25" s="176"/>
      <c r="BJ25" s="175"/>
      <c r="BK25" s="91"/>
      <c r="BL25" s="92">
        <v>11</v>
      </c>
      <c r="BM25" s="93"/>
      <c r="BN25" s="92">
        <v>3</v>
      </c>
      <c r="BO25" s="93"/>
      <c r="BP25" s="92">
        <v>4</v>
      </c>
      <c r="BQ25" s="93"/>
      <c r="BR25" s="92">
        <v>11</v>
      </c>
      <c r="BS25" s="93"/>
      <c r="BT25" s="94">
        <v>11</v>
      </c>
      <c r="BU25" s="213"/>
      <c r="BV25" s="175"/>
      <c r="BW25" s="75"/>
      <c r="BX25" s="76">
        <v>11</v>
      </c>
      <c r="BY25" s="77"/>
      <c r="BZ25" s="76">
        <v>11</v>
      </c>
      <c r="CA25" s="77"/>
      <c r="CB25" s="76">
        <v>11</v>
      </c>
      <c r="CC25" s="77"/>
      <c r="CD25" s="76"/>
      <c r="CE25" s="77"/>
      <c r="CF25" s="78"/>
      <c r="CG25" s="177"/>
      <c r="CH25" s="150"/>
      <c r="CI25" s="150"/>
    </row>
    <row r="26" spans="1:87" ht="9.75" customHeight="1">
      <c r="A26" s="142"/>
      <c r="B26" s="180" t="s">
        <v>0</v>
      </c>
      <c r="C26" s="44">
        <f>P14</f>
        <v>2</v>
      </c>
      <c r="D26" s="39"/>
      <c r="E26" s="200" t="s">
        <v>3</v>
      </c>
      <c r="F26" s="201"/>
      <c r="G26" s="201"/>
      <c r="H26" s="202"/>
      <c r="I26" s="214"/>
      <c r="J26" s="189"/>
      <c r="K26" s="17"/>
      <c r="L26" s="17"/>
      <c r="M26" s="215">
        <f>SUM(M16:M25)+I26</f>
        <v>7</v>
      </c>
      <c r="N26" s="209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9"/>
      <c r="Z26" s="192" t="s">
        <v>0</v>
      </c>
      <c r="AA26" s="115">
        <v>4</v>
      </c>
      <c r="AB26" s="117"/>
      <c r="AC26" s="182" t="s">
        <v>3</v>
      </c>
      <c r="AD26" s="183"/>
      <c r="AE26" s="183"/>
      <c r="AF26" s="184"/>
      <c r="AG26" s="151">
        <v>5</v>
      </c>
      <c r="AH26" s="152"/>
      <c r="AI26" s="119"/>
      <c r="AJ26" s="119"/>
      <c r="AK26" s="190">
        <f>SUM(AK16:AK25)+AG26</f>
        <v>17</v>
      </c>
      <c r="AL26" s="192" t="s">
        <v>0</v>
      </c>
      <c r="AM26" s="115">
        <v>2</v>
      </c>
      <c r="AN26" s="117"/>
      <c r="AO26" s="182" t="s">
        <v>3</v>
      </c>
      <c r="AP26" s="183"/>
      <c r="AQ26" s="183"/>
      <c r="AR26" s="184"/>
      <c r="AS26" s="151"/>
      <c r="AT26" s="152"/>
      <c r="AU26" s="119"/>
      <c r="AV26" s="119"/>
      <c r="AW26" s="190">
        <f>SUM(AW16:AW25)+AS26</f>
        <v>7</v>
      </c>
      <c r="AX26" s="192" t="s">
        <v>0</v>
      </c>
      <c r="AY26" s="115">
        <v>2</v>
      </c>
      <c r="AZ26" s="117"/>
      <c r="BA26" s="182" t="s">
        <v>3</v>
      </c>
      <c r="BB26" s="183"/>
      <c r="BC26" s="183"/>
      <c r="BD26" s="184"/>
      <c r="BE26" s="151"/>
      <c r="BF26" s="152"/>
      <c r="BG26" s="119"/>
      <c r="BH26" s="119"/>
      <c r="BI26" s="190">
        <f>SUM(BI16:BI25)+BE26</f>
        <v>8</v>
      </c>
      <c r="BJ26" s="192" t="s">
        <v>0</v>
      </c>
      <c r="BK26" s="115">
        <v>4</v>
      </c>
      <c r="BL26" s="117"/>
      <c r="BM26" s="182" t="s">
        <v>3</v>
      </c>
      <c r="BN26" s="183"/>
      <c r="BO26" s="183"/>
      <c r="BP26" s="184"/>
      <c r="BQ26" s="151">
        <v>5</v>
      </c>
      <c r="BR26" s="152"/>
      <c r="BS26" s="119"/>
      <c r="BT26" s="119"/>
      <c r="BU26" s="155">
        <f>SUM(BU16:BU25)+BQ26</f>
        <v>19</v>
      </c>
      <c r="BV26" s="192" t="s">
        <v>0</v>
      </c>
      <c r="BW26" s="115">
        <v>2</v>
      </c>
      <c r="BX26" s="117"/>
      <c r="BY26" s="182" t="s">
        <v>3</v>
      </c>
      <c r="BZ26" s="183"/>
      <c r="CA26" s="183"/>
      <c r="CB26" s="184"/>
      <c r="CC26" s="151"/>
      <c r="CD26" s="152"/>
      <c r="CE26" s="119"/>
      <c r="CF26" s="119"/>
      <c r="CG26" s="155">
        <f>SUM(CG16:CG25)+CC26</f>
        <v>6</v>
      </c>
      <c r="CH26" s="150"/>
      <c r="CI26" s="150"/>
    </row>
    <row r="27" spans="1:87" ht="9.75" customHeight="1" thickBot="1">
      <c r="A27" s="142"/>
      <c r="B27" s="181"/>
      <c r="C27" s="40"/>
      <c r="D27" s="41">
        <f>O13</f>
        <v>3</v>
      </c>
      <c r="E27" s="203"/>
      <c r="F27" s="204"/>
      <c r="G27" s="204"/>
      <c r="H27" s="205"/>
      <c r="I27" s="153"/>
      <c r="J27" s="154"/>
      <c r="K27" s="18"/>
      <c r="L27" s="18"/>
      <c r="M27" s="216"/>
      <c r="N27" s="217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60"/>
      <c r="Z27" s="193"/>
      <c r="AA27" s="120"/>
      <c r="AB27" s="116">
        <v>1</v>
      </c>
      <c r="AC27" s="185"/>
      <c r="AD27" s="186"/>
      <c r="AE27" s="186"/>
      <c r="AF27" s="187"/>
      <c r="AG27" s="153"/>
      <c r="AH27" s="154"/>
      <c r="AI27" s="122"/>
      <c r="AJ27" s="122"/>
      <c r="AK27" s="191"/>
      <c r="AL27" s="193"/>
      <c r="AM27" s="120"/>
      <c r="AN27" s="116">
        <v>3</v>
      </c>
      <c r="AO27" s="185"/>
      <c r="AP27" s="186"/>
      <c r="AQ27" s="186"/>
      <c r="AR27" s="187"/>
      <c r="AS27" s="153"/>
      <c r="AT27" s="154"/>
      <c r="AU27" s="122"/>
      <c r="AV27" s="122"/>
      <c r="AW27" s="191"/>
      <c r="AX27" s="193"/>
      <c r="AY27" s="120"/>
      <c r="AZ27" s="116">
        <v>3</v>
      </c>
      <c r="BA27" s="185"/>
      <c r="BB27" s="186"/>
      <c r="BC27" s="186"/>
      <c r="BD27" s="187"/>
      <c r="BE27" s="153"/>
      <c r="BF27" s="154"/>
      <c r="BG27" s="122"/>
      <c r="BH27" s="122"/>
      <c r="BI27" s="191"/>
      <c r="BJ27" s="193"/>
      <c r="BK27" s="120"/>
      <c r="BL27" s="116">
        <v>1</v>
      </c>
      <c r="BM27" s="185"/>
      <c r="BN27" s="186"/>
      <c r="BO27" s="186"/>
      <c r="BP27" s="187"/>
      <c r="BQ27" s="153"/>
      <c r="BR27" s="154"/>
      <c r="BS27" s="122"/>
      <c r="BT27" s="122"/>
      <c r="BU27" s="156"/>
      <c r="BV27" s="193"/>
      <c r="BW27" s="120"/>
      <c r="BX27" s="116">
        <v>3</v>
      </c>
      <c r="BY27" s="185"/>
      <c r="BZ27" s="186"/>
      <c r="CA27" s="186"/>
      <c r="CB27" s="187"/>
      <c r="CC27" s="153"/>
      <c r="CD27" s="154"/>
      <c r="CE27" s="122"/>
      <c r="CF27" s="122"/>
      <c r="CG27" s="156"/>
      <c r="CH27" s="150"/>
      <c r="CI27" s="150"/>
    </row>
    <row r="28" spans="1:87" ht="9.75" customHeight="1" thickBot="1">
      <c r="A28" s="142" t="str">
        <f>Z1</f>
        <v>INT CORPS</v>
      </c>
      <c r="B28" s="113" t="s">
        <v>4</v>
      </c>
      <c r="C28" s="218">
        <v>1</v>
      </c>
      <c r="D28" s="148"/>
      <c r="E28" s="218">
        <v>2</v>
      </c>
      <c r="F28" s="219"/>
      <c r="G28" s="218">
        <v>3</v>
      </c>
      <c r="H28" s="219"/>
      <c r="I28" s="218">
        <v>4</v>
      </c>
      <c r="J28" s="219"/>
      <c r="K28" s="218">
        <v>5</v>
      </c>
      <c r="L28" s="219"/>
      <c r="M28" s="11" t="s">
        <v>1</v>
      </c>
      <c r="N28" s="12" t="s">
        <v>4</v>
      </c>
      <c r="O28" s="220">
        <v>1</v>
      </c>
      <c r="P28" s="221"/>
      <c r="Q28" s="220">
        <v>2</v>
      </c>
      <c r="R28" s="221"/>
      <c r="S28" s="220">
        <v>3</v>
      </c>
      <c r="T28" s="221"/>
      <c r="U28" s="220">
        <v>4</v>
      </c>
      <c r="V28" s="221"/>
      <c r="W28" s="220">
        <v>5</v>
      </c>
      <c r="X28" s="221"/>
      <c r="Y28" s="11" t="s">
        <v>1</v>
      </c>
      <c r="Z28" s="222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12" t="s">
        <v>4</v>
      </c>
      <c r="AM28" s="194">
        <v>1</v>
      </c>
      <c r="AN28" s="195"/>
      <c r="AO28" s="194">
        <v>2</v>
      </c>
      <c r="AP28" s="195"/>
      <c r="AQ28" s="194">
        <v>3</v>
      </c>
      <c r="AR28" s="195"/>
      <c r="AS28" s="194">
        <v>4</v>
      </c>
      <c r="AT28" s="195"/>
      <c r="AU28" s="194">
        <v>5</v>
      </c>
      <c r="AV28" s="195"/>
      <c r="AW28" s="13" t="s">
        <v>1</v>
      </c>
      <c r="AX28" s="12" t="s">
        <v>4</v>
      </c>
      <c r="AY28" s="218">
        <v>1</v>
      </c>
      <c r="AZ28" s="219"/>
      <c r="BA28" s="218">
        <v>2</v>
      </c>
      <c r="BB28" s="219"/>
      <c r="BC28" s="218">
        <v>3</v>
      </c>
      <c r="BD28" s="219"/>
      <c r="BE28" s="218">
        <v>4</v>
      </c>
      <c r="BF28" s="219"/>
      <c r="BG28" s="218">
        <v>5</v>
      </c>
      <c r="BH28" s="219"/>
      <c r="BI28" s="13" t="s">
        <v>1</v>
      </c>
      <c r="BJ28" s="12" t="s">
        <v>4</v>
      </c>
      <c r="BK28" s="218">
        <v>1</v>
      </c>
      <c r="BL28" s="219"/>
      <c r="BM28" s="218">
        <v>2</v>
      </c>
      <c r="BN28" s="219"/>
      <c r="BO28" s="218">
        <v>3</v>
      </c>
      <c r="BP28" s="219"/>
      <c r="BQ28" s="218">
        <v>4</v>
      </c>
      <c r="BR28" s="219"/>
      <c r="BS28" s="218">
        <v>5</v>
      </c>
      <c r="BT28" s="219"/>
      <c r="BU28" s="4" t="s">
        <v>1</v>
      </c>
      <c r="BV28" s="12" t="s">
        <v>4</v>
      </c>
      <c r="BW28" s="218">
        <v>1</v>
      </c>
      <c r="BX28" s="219"/>
      <c r="BY28" s="218">
        <v>2</v>
      </c>
      <c r="BZ28" s="219"/>
      <c r="CA28" s="218">
        <v>3</v>
      </c>
      <c r="CB28" s="219"/>
      <c r="CC28" s="218">
        <v>4</v>
      </c>
      <c r="CD28" s="219"/>
      <c r="CE28" s="218">
        <v>5</v>
      </c>
      <c r="CF28" s="219"/>
      <c r="CG28" s="4" t="s">
        <v>1</v>
      </c>
      <c r="CH28" s="150">
        <f>SUM(M39+Y39+AW39+BI39+BU39+CG39)</f>
        <v>61</v>
      </c>
      <c r="CI28" s="149">
        <f>RANK(CH28,$CH$2:$CH$92,0)</f>
        <v>5</v>
      </c>
    </row>
    <row r="29" spans="1:87" ht="9.75" customHeight="1">
      <c r="A29" s="142"/>
      <c r="B29" s="167">
        <v>1</v>
      </c>
      <c r="C29" s="23">
        <f>AB4</f>
        <v>11</v>
      </c>
      <c r="D29" s="24"/>
      <c r="E29" s="25">
        <f>AD4</f>
        <v>11</v>
      </c>
      <c r="F29" s="24"/>
      <c r="G29" s="25">
        <f>AF4</f>
        <v>11</v>
      </c>
      <c r="H29" s="24"/>
      <c r="I29" s="25">
        <f>AH4</f>
        <v>0</v>
      </c>
      <c r="J29" s="24"/>
      <c r="K29" s="25">
        <f>AJ4</f>
        <v>0</v>
      </c>
      <c r="L29" s="26"/>
      <c r="M29" s="165">
        <v>3</v>
      </c>
      <c r="N29" s="167">
        <v>1</v>
      </c>
      <c r="O29" s="23">
        <f>AB17</f>
        <v>7</v>
      </c>
      <c r="P29" s="24"/>
      <c r="Q29" s="25">
        <f>AD17</f>
        <v>3</v>
      </c>
      <c r="R29" s="24"/>
      <c r="S29" s="25">
        <f>AF17</f>
        <v>11</v>
      </c>
      <c r="T29" s="24"/>
      <c r="U29" s="25">
        <f>AH17</f>
        <v>6</v>
      </c>
      <c r="V29" s="24"/>
      <c r="W29" s="25">
        <f>AJ17</f>
        <v>0</v>
      </c>
      <c r="X29" s="26"/>
      <c r="Y29" s="165">
        <v>1</v>
      </c>
      <c r="Z29" s="209"/>
      <c r="AA29" s="19">
        <v>1</v>
      </c>
      <c r="AB29" s="158" t="s">
        <v>129</v>
      </c>
      <c r="AC29" s="158"/>
      <c r="AD29" s="158"/>
      <c r="AE29" s="158"/>
      <c r="AF29" s="158"/>
      <c r="AG29" s="158"/>
      <c r="AH29" s="158"/>
      <c r="AI29" s="158"/>
      <c r="AJ29" s="158"/>
      <c r="AK29" s="159"/>
      <c r="AL29" s="167">
        <v>1</v>
      </c>
      <c r="AM29" s="79">
        <v>7</v>
      </c>
      <c r="AN29" s="80"/>
      <c r="AO29" s="81">
        <v>11</v>
      </c>
      <c r="AP29" s="80"/>
      <c r="AQ29" s="81">
        <v>11</v>
      </c>
      <c r="AR29" s="80"/>
      <c r="AS29" s="81">
        <v>11</v>
      </c>
      <c r="AT29" s="80"/>
      <c r="AU29" s="81"/>
      <c r="AV29" s="82"/>
      <c r="AW29" s="165">
        <v>3</v>
      </c>
      <c r="AX29" s="167">
        <v>1</v>
      </c>
      <c r="AY29" s="79">
        <v>11</v>
      </c>
      <c r="AZ29" s="80"/>
      <c r="BA29" s="81">
        <v>11</v>
      </c>
      <c r="BB29" s="80"/>
      <c r="BC29" s="81">
        <v>11</v>
      </c>
      <c r="BD29" s="80"/>
      <c r="BE29" s="81"/>
      <c r="BF29" s="80"/>
      <c r="BG29" s="81"/>
      <c r="BH29" s="82"/>
      <c r="BI29" s="165">
        <v>3</v>
      </c>
      <c r="BJ29" s="167">
        <v>1</v>
      </c>
      <c r="BK29" s="79">
        <v>11</v>
      </c>
      <c r="BL29" s="80"/>
      <c r="BM29" s="81">
        <v>11</v>
      </c>
      <c r="BN29" s="80"/>
      <c r="BO29" s="81">
        <v>11</v>
      </c>
      <c r="BP29" s="80"/>
      <c r="BQ29" s="81"/>
      <c r="BR29" s="80"/>
      <c r="BS29" s="81"/>
      <c r="BT29" s="82"/>
      <c r="BU29" s="210">
        <v>3</v>
      </c>
      <c r="BV29" s="161">
        <v>1</v>
      </c>
      <c r="BW29" s="63">
        <v>9</v>
      </c>
      <c r="BX29" s="64"/>
      <c r="BY29" s="65">
        <v>12</v>
      </c>
      <c r="BZ29" s="64"/>
      <c r="CA29" s="65">
        <v>11</v>
      </c>
      <c r="CB29" s="64"/>
      <c r="CC29" s="65">
        <v>11</v>
      </c>
      <c r="CD29" s="64"/>
      <c r="CE29" s="65"/>
      <c r="CF29" s="66"/>
      <c r="CG29" s="168">
        <v>3</v>
      </c>
      <c r="CH29" s="150"/>
      <c r="CI29" s="150"/>
    </row>
    <row r="30" spans="1:87" ht="9.75" customHeight="1">
      <c r="A30" s="142"/>
      <c r="B30" s="162"/>
      <c r="C30" s="27"/>
      <c r="D30" s="28">
        <f>AA3</f>
        <v>7</v>
      </c>
      <c r="E30" s="29"/>
      <c r="F30" s="28">
        <f>AC3</f>
        <v>3</v>
      </c>
      <c r="G30" s="29"/>
      <c r="H30" s="28">
        <f>AE3</f>
        <v>3</v>
      </c>
      <c r="I30" s="29"/>
      <c r="J30" s="28">
        <f>AG3</f>
        <v>0</v>
      </c>
      <c r="K30" s="29"/>
      <c r="L30" s="30">
        <f>AI3</f>
        <v>0</v>
      </c>
      <c r="M30" s="166"/>
      <c r="N30" s="162"/>
      <c r="O30" s="27"/>
      <c r="P30" s="28">
        <f>AA16</f>
        <v>11</v>
      </c>
      <c r="Q30" s="29"/>
      <c r="R30" s="28">
        <f>AC16</f>
        <v>11</v>
      </c>
      <c r="S30" s="29"/>
      <c r="T30" s="28">
        <f>AE16</f>
        <v>7</v>
      </c>
      <c r="U30" s="29"/>
      <c r="V30" s="28">
        <f>AG16</f>
        <v>11</v>
      </c>
      <c r="W30" s="29"/>
      <c r="X30" s="30">
        <f>AI16</f>
        <v>0</v>
      </c>
      <c r="Y30" s="166"/>
      <c r="Z30" s="209"/>
      <c r="AA30" s="19">
        <v>2</v>
      </c>
      <c r="AB30" s="158" t="s">
        <v>130</v>
      </c>
      <c r="AC30" s="158"/>
      <c r="AD30" s="158"/>
      <c r="AE30" s="158"/>
      <c r="AF30" s="158"/>
      <c r="AG30" s="158"/>
      <c r="AH30" s="158"/>
      <c r="AI30" s="158"/>
      <c r="AJ30" s="158"/>
      <c r="AK30" s="159"/>
      <c r="AL30" s="162"/>
      <c r="AM30" s="83"/>
      <c r="AN30" s="84">
        <v>11</v>
      </c>
      <c r="AO30" s="85"/>
      <c r="AP30" s="84">
        <v>8</v>
      </c>
      <c r="AQ30" s="85"/>
      <c r="AR30" s="84">
        <v>7</v>
      </c>
      <c r="AS30" s="85"/>
      <c r="AT30" s="84">
        <v>5</v>
      </c>
      <c r="AU30" s="85"/>
      <c r="AV30" s="86"/>
      <c r="AW30" s="166"/>
      <c r="AX30" s="162"/>
      <c r="AY30" s="83"/>
      <c r="AZ30" s="84">
        <v>6</v>
      </c>
      <c r="BA30" s="85"/>
      <c r="BB30" s="84">
        <v>1</v>
      </c>
      <c r="BC30" s="85"/>
      <c r="BD30" s="84">
        <v>6</v>
      </c>
      <c r="BE30" s="85"/>
      <c r="BF30" s="84"/>
      <c r="BG30" s="85"/>
      <c r="BH30" s="86"/>
      <c r="BI30" s="166"/>
      <c r="BJ30" s="162"/>
      <c r="BK30" s="83"/>
      <c r="BL30" s="84">
        <v>2</v>
      </c>
      <c r="BM30" s="85"/>
      <c r="BN30" s="84">
        <v>5</v>
      </c>
      <c r="BO30" s="85"/>
      <c r="BP30" s="84">
        <v>9</v>
      </c>
      <c r="BQ30" s="85"/>
      <c r="BR30" s="84"/>
      <c r="BS30" s="85"/>
      <c r="BT30" s="86"/>
      <c r="BU30" s="211"/>
      <c r="BV30" s="162"/>
      <c r="BW30" s="67"/>
      <c r="BX30" s="68">
        <v>11</v>
      </c>
      <c r="BY30" s="69"/>
      <c r="BZ30" s="68">
        <v>10</v>
      </c>
      <c r="CA30" s="69"/>
      <c r="CB30" s="68">
        <v>8</v>
      </c>
      <c r="CC30" s="69"/>
      <c r="CD30" s="68">
        <v>6</v>
      </c>
      <c r="CE30" s="69"/>
      <c r="CF30" s="70"/>
      <c r="CG30" s="169"/>
      <c r="CH30" s="150"/>
      <c r="CI30" s="150"/>
    </row>
    <row r="31" spans="1:87" ht="9.75" customHeight="1">
      <c r="A31" s="142"/>
      <c r="B31" s="162">
        <v>2</v>
      </c>
      <c r="C31" s="31">
        <f>AB6</f>
        <v>11</v>
      </c>
      <c r="D31" s="32"/>
      <c r="E31" s="33">
        <f>AD6</f>
        <v>11</v>
      </c>
      <c r="F31" s="32"/>
      <c r="G31" s="33">
        <f>AF6</f>
        <v>6</v>
      </c>
      <c r="H31" s="32"/>
      <c r="I31" s="33">
        <f>AH6</f>
        <v>12</v>
      </c>
      <c r="J31" s="32"/>
      <c r="K31" s="33">
        <f>AJ6</f>
        <v>0</v>
      </c>
      <c r="L31" s="34"/>
      <c r="M31" s="166">
        <v>3</v>
      </c>
      <c r="N31" s="162">
        <v>2</v>
      </c>
      <c r="O31" s="31">
        <f>AB19</f>
        <v>2</v>
      </c>
      <c r="P31" s="32"/>
      <c r="Q31" s="33">
        <f>AD19</f>
        <v>3</v>
      </c>
      <c r="R31" s="32"/>
      <c r="S31" s="33">
        <f>AF19</f>
        <v>11</v>
      </c>
      <c r="T31" s="32"/>
      <c r="U31" s="33">
        <f>AH19</f>
        <v>3</v>
      </c>
      <c r="V31" s="32"/>
      <c r="W31" s="33">
        <f>AJ19</f>
        <v>0</v>
      </c>
      <c r="X31" s="34"/>
      <c r="Y31" s="166">
        <v>1</v>
      </c>
      <c r="Z31" s="209"/>
      <c r="AA31" s="19">
        <v>3</v>
      </c>
      <c r="AB31" s="158" t="s">
        <v>131</v>
      </c>
      <c r="AC31" s="158"/>
      <c r="AD31" s="158"/>
      <c r="AE31" s="158"/>
      <c r="AF31" s="158"/>
      <c r="AG31" s="158"/>
      <c r="AH31" s="158"/>
      <c r="AI31" s="158"/>
      <c r="AJ31" s="158"/>
      <c r="AK31" s="159"/>
      <c r="AL31" s="162">
        <v>2</v>
      </c>
      <c r="AM31" s="87">
        <v>4</v>
      </c>
      <c r="AN31" s="88"/>
      <c r="AO31" s="89">
        <v>7</v>
      </c>
      <c r="AP31" s="88"/>
      <c r="AQ31" s="89">
        <v>11</v>
      </c>
      <c r="AR31" s="88"/>
      <c r="AS31" s="89">
        <v>11</v>
      </c>
      <c r="AT31" s="88"/>
      <c r="AU31" s="89">
        <v>11</v>
      </c>
      <c r="AV31" s="90"/>
      <c r="AW31" s="166">
        <v>3</v>
      </c>
      <c r="AX31" s="162">
        <v>2</v>
      </c>
      <c r="AY31" s="87">
        <v>3</v>
      </c>
      <c r="AZ31" s="88"/>
      <c r="BA31" s="89">
        <v>7</v>
      </c>
      <c r="BB31" s="88"/>
      <c r="BC31" s="89">
        <v>11</v>
      </c>
      <c r="BD31" s="88"/>
      <c r="BE31" s="89">
        <v>4</v>
      </c>
      <c r="BF31" s="88"/>
      <c r="BG31" s="89"/>
      <c r="BH31" s="90"/>
      <c r="BI31" s="166">
        <v>1</v>
      </c>
      <c r="BJ31" s="162">
        <v>2</v>
      </c>
      <c r="BK31" s="87">
        <v>11</v>
      </c>
      <c r="BL31" s="88"/>
      <c r="BM31" s="89">
        <v>11</v>
      </c>
      <c r="BN31" s="88"/>
      <c r="BO31" s="89">
        <v>11</v>
      </c>
      <c r="BP31" s="88"/>
      <c r="BQ31" s="89"/>
      <c r="BR31" s="88"/>
      <c r="BS31" s="89"/>
      <c r="BT31" s="90"/>
      <c r="BU31" s="211">
        <v>3</v>
      </c>
      <c r="BV31" s="172">
        <v>2</v>
      </c>
      <c r="BW31" s="71">
        <v>8</v>
      </c>
      <c r="BX31" s="72"/>
      <c r="BY31" s="73">
        <v>3</v>
      </c>
      <c r="BZ31" s="72"/>
      <c r="CA31" s="73">
        <v>4</v>
      </c>
      <c r="CB31" s="72"/>
      <c r="CC31" s="73"/>
      <c r="CD31" s="72"/>
      <c r="CE31" s="73"/>
      <c r="CF31" s="74"/>
      <c r="CG31" s="169">
        <v>0</v>
      </c>
      <c r="CH31" s="150"/>
      <c r="CI31" s="150"/>
    </row>
    <row r="32" spans="1:87" ht="9.75" customHeight="1">
      <c r="A32" s="142"/>
      <c r="B32" s="162"/>
      <c r="C32" s="27"/>
      <c r="D32" s="28">
        <f>AA5</f>
        <v>9</v>
      </c>
      <c r="E32" s="29"/>
      <c r="F32" s="28">
        <f>AC5</f>
        <v>6</v>
      </c>
      <c r="G32" s="29"/>
      <c r="H32" s="28">
        <f>AE5</f>
        <v>11</v>
      </c>
      <c r="I32" s="29"/>
      <c r="J32" s="28">
        <f>AG5</f>
        <v>10</v>
      </c>
      <c r="K32" s="29"/>
      <c r="L32" s="30">
        <f>AI5</f>
        <v>0</v>
      </c>
      <c r="M32" s="166"/>
      <c r="N32" s="162"/>
      <c r="O32" s="27"/>
      <c r="P32" s="28">
        <f>AA18</f>
        <v>11</v>
      </c>
      <c r="Q32" s="29"/>
      <c r="R32" s="28">
        <f>AC18</f>
        <v>11</v>
      </c>
      <c r="S32" s="29"/>
      <c r="T32" s="28">
        <f>AE18</f>
        <v>9</v>
      </c>
      <c r="U32" s="29"/>
      <c r="V32" s="28">
        <f>AG18</f>
        <v>11</v>
      </c>
      <c r="W32" s="29"/>
      <c r="X32" s="30">
        <f>AI18</f>
        <v>0</v>
      </c>
      <c r="Y32" s="166"/>
      <c r="Z32" s="209"/>
      <c r="AA32" s="19">
        <v>4</v>
      </c>
      <c r="AB32" s="158" t="s">
        <v>132</v>
      </c>
      <c r="AC32" s="158"/>
      <c r="AD32" s="158"/>
      <c r="AE32" s="158"/>
      <c r="AF32" s="158"/>
      <c r="AG32" s="158"/>
      <c r="AH32" s="158"/>
      <c r="AI32" s="158"/>
      <c r="AJ32" s="158"/>
      <c r="AK32" s="159"/>
      <c r="AL32" s="162"/>
      <c r="AM32" s="83"/>
      <c r="AN32" s="84">
        <v>11</v>
      </c>
      <c r="AO32" s="85"/>
      <c r="AP32" s="84">
        <v>11</v>
      </c>
      <c r="AQ32" s="85"/>
      <c r="AR32" s="84">
        <v>6</v>
      </c>
      <c r="AS32" s="85"/>
      <c r="AT32" s="84">
        <v>6</v>
      </c>
      <c r="AU32" s="85"/>
      <c r="AV32" s="86">
        <v>5</v>
      </c>
      <c r="AW32" s="166"/>
      <c r="AX32" s="162"/>
      <c r="AY32" s="83"/>
      <c r="AZ32" s="84">
        <v>11</v>
      </c>
      <c r="BA32" s="85"/>
      <c r="BB32" s="84">
        <v>11</v>
      </c>
      <c r="BC32" s="85"/>
      <c r="BD32" s="84">
        <v>9</v>
      </c>
      <c r="BE32" s="85"/>
      <c r="BF32" s="84">
        <v>11</v>
      </c>
      <c r="BG32" s="85"/>
      <c r="BH32" s="86"/>
      <c r="BI32" s="166"/>
      <c r="BJ32" s="162"/>
      <c r="BK32" s="83"/>
      <c r="BL32" s="84">
        <v>3</v>
      </c>
      <c r="BM32" s="85"/>
      <c r="BN32" s="84">
        <v>4</v>
      </c>
      <c r="BO32" s="85"/>
      <c r="BP32" s="84">
        <v>2</v>
      </c>
      <c r="BQ32" s="85"/>
      <c r="BR32" s="84"/>
      <c r="BS32" s="85"/>
      <c r="BT32" s="86"/>
      <c r="BU32" s="211"/>
      <c r="BV32" s="162"/>
      <c r="BW32" s="67"/>
      <c r="BX32" s="68">
        <v>11</v>
      </c>
      <c r="BY32" s="69"/>
      <c r="BZ32" s="68">
        <v>11</v>
      </c>
      <c r="CA32" s="69"/>
      <c r="CB32" s="68">
        <v>11</v>
      </c>
      <c r="CC32" s="69"/>
      <c r="CD32" s="68"/>
      <c r="CE32" s="69"/>
      <c r="CF32" s="70"/>
      <c r="CG32" s="169"/>
      <c r="CH32" s="150"/>
      <c r="CI32" s="150"/>
    </row>
    <row r="33" spans="1:87" ht="9.75" customHeight="1">
      <c r="A33" s="142"/>
      <c r="B33" s="162">
        <v>3</v>
      </c>
      <c r="C33" s="31">
        <f>AB8</f>
        <v>11</v>
      </c>
      <c r="D33" s="32"/>
      <c r="E33" s="33">
        <f>AD8</f>
        <v>4</v>
      </c>
      <c r="F33" s="32"/>
      <c r="G33" s="33">
        <f>AF8</f>
        <v>12</v>
      </c>
      <c r="H33" s="32"/>
      <c r="I33" s="33">
        <f>AH8</f>
        <v>11</v>
      </c>
      <c r="J33" s="32"/>
      <c r="K33" s="33">
        <f>AJ8</f>
        <v>0</v>
      </c>
      <c r="L33" s="34"/>
      <c r="M33" s="166">
        <v>3</v>
      </c>
      <c r="N33" s="162">
        <v>3</v>
      </c>
      <c r="O33" s="31">
        <f>AB21</f>
        <v>11</v>
      </c>
      <c r="P33" s="32"/>
      <c r="Q33" s="33">
        <f>AD21</f>
        <v>11</v>
      </c>
      <c r="R33" s="32"/>
      <c r="S33" s="33">
        <f>AF23</f>
        <v>7</v>
      </c>
      <c r="T33" s="32"/>
      <c r="U33" s="33">
        <f>AH21</f>
        <v>0</v>
      </c>
      <c r="V33" s="32"/>
      <c r="W33" s="33">
        <f>AJ21</f>
        <v>0</v>
      </c>
      <c r="X33" s="34"/>
      <c r="Y33" s="166">
        <v>3</v>
      </c>
      <c r="Z33" s="209"/>
      <c r="AA33" s="19">
        <v>5</v>
      </c>
      <c r="AB33" s="158" t="s">
        <v>133</v>
      </c>
      <c r="AC33" s="158"/>
      <c r="AD33" s="158"/>
      <c r="AE33" s="158"/>
      <c r="AF33" s="158"/>
      <c r="AG33" s="158"/>
      <c r="AH33" s="158"/>
      <c r="AI33" s="158"/>
      <c r="AJ33" s="158"/>
      <c r="AK33" s="159"/>
      <c r="AL33" s="162">
        <v>3</v>
      </c>
      <c r="AM33" s="87">
        <v>5</v>
      </c>
      <c r="AN33" s="88"/>
      <c r="AO33" s="89">
        <v>7</v>
      </c>
      <c r="AP33" s="88"/>
      <c r="AQ33" s="89">
        <v>11</v>
      </c>
      <c r="AR33" s="88"/>
      <c r="AS33" s="89">
        <v>3</v>
      </c>
      <c r="AT33" s="88"/>
      <c r="AU33" s="89"/>
      <c r="AV33" s="90"/>
      <c r="AW33" s="166">
        <v>1</v>
      </c>
      <c r="AX33" s="162">
        <v>3</v>
      </c>
      <c r="AY33" s="87">
        <v>7</v>
      </c>
      <c r="AZ33" s="88"/>
      <c r="BA33" s="89">
        <v>10</v>
      </c>
      <c r="BB33" s="88"/>
      <c r="BC33" s="89">
        <v>5</v>
      </c>
      <c r="BD33" s="88"/>
      <c r="BE33" s="89"/>
      <c r="BF33" s="88"/>
      <c r="BG33" s="89"/>
      <c r="BH33" s="90"/>
      <c r="BI33" s="166">
        <v>2</v>
      </c>
      <c r="BJ33" s="162">
        <v>3</v>
      </c>
      <c r="BK33" s="87">
        <v>11</v>
      </c>
      <c r="BL33" s="88"/>
      <c r="BM33" s="89">
        <v>11</v>
      </c>
      <c r="BN33" s="88"/>
      <c r="BO33" s="89">
        <v>11</v>
      </c>
      <c r="BP33" s="88"/>
      <c r="BQ33" s="89"/>
      <c r="BR33" s="88"/>
      <c r="BS33" s="89"/>
      <c r="BT33" s="90"/>
      <c r="BU33" s="211">
        <v>3</v>
      </c>
      <c r="BV33" s="173">
        <v>3</v>
      </c>
      <c r="BW33" s="71">
        <v>6</v>
      </c>
      <c r="BX33" s="72"/>
      <c r="BY33" s="73">
        <v>4</v>
      </c>
      <c r="BZ33" s="72"/>
      <c r="CA33" s="73">
        <v>7</v>
      </c>
      <c r="CB33" s="72"/>
      <c r="CC33" s="73"/>
      <c r="CD33" s="72"/>
      <c r="CE33" s="73"/>
      <c r="CF33" s="74"/>
      <c r="CG33" s="169">
        <v>0</v>
      </c>
      <c r="CH33" s="150"/>
      <c r="CI33" s="150"/>
    </row>
    <row r="34" spans="1:87" ht="9.75" customHeight="1">
      <c r="A34" s="142"/>
      <c r="B34" s="162"/>
      <c r="C34" s="27"/>
      <c r="D34" s="28">
        <f>AA7</f>
        <v>7</v>
      </c>
      <c r="E34" s="29"/>
      <c r="F34" s="28">
        <f>AC7</f>
        <v>11</v>
      </c>
      <c r="G34" s="29"/>
      <c r="H34" s="28">
        <f>AE7</f>
        <v>10</v>
      </c>
      <c r="I34" s="29"/>
      <c r="J34" s="28">
        <f>AG7</f>
        <v>4</v>
      </c>
      <c r="K34" s="29"/>
      <c r="L34" s="30">
        <f>AI7</f>
        <v>0</v>
      </c>
      <c r="M34" s="166"/>
      <c r="N34" s="162"/>
      <c r="O34" s="27"/>
      <c r="P34" s="28">
        <f>AA20</f>
        <v>3</v>
      </c>
      <c r="Q34" s="29"/>
      <c r="R34" s="28">
        <f>AC20</f>
        <v>4</v>
      </c>
      <c r="S34" s="29"/>
      <c r="T34" s="28">
        <f>AE20</f>
        <v>11</v>
      </c>
      <c r="U34" s="29"/>
      <c r="V34" s="28">
        <f>AG20</f>
        <v>0</v>
      </c>
      <c r="W34" s="29"/>
      <c r="X34" s="30">
        <f>AI20</f>
        <v>0</v>
      </c>
      <c r="Y34" s="166"/>
      <c r="Z34" s="209"/>
      <c r="AA34" s="19">
        <v>6</v>
      </c>
      <c r="AB34" s="158" t="s">
        <v>134</v>
      </c>
      <c r="AC34" s="158"/>
      <c r="AD34" s="158"/>
      <c r="AE34" s="158"/>
      <c r="AF34" s="158"/>
      <c r="AG34" s="158"/>
      <c r="AH34" s="158"/>
      <c r="AI34" s="158"/>
      <c r="AJ34" s="158"/>
      <c r="AK34" s="159"/>
      <c r="AL34" s="162"/>
      <c r="AM34" s="83"/>
      <c r="AN34" s="84">
        <v>11</v>
      </c>
      <c r="AO34" s="85"/>
      <c r="AP34" s="84">
        <v>11</v>
      </c>
      <c r="AQ34" s="85"/>
      <c r="AR34" s="84">
        <v>9</v>
      </c>
      <c r="AS34" s="85"/>
      <c r="AT34" s="84">
        <v>11</v>
      </c>
      <c r="AU34" s="85"/>
      <c r="AV34" s="86"/>
      <c r="AW34" s="166"/>
      <c r="AX34" s="162"/>
      <c r="AY34" s="83"/>
      <c r="AZ34" s="84">
        <v>11</v>
      </c>
      <c r="BA34" s="85"/>
      <c r="BB34" s="84">
        <v>12</v>
      </c>
      <c r="BC34" s="85"/>
      <c r="BD34" s="84">
        <v>11</v>
      </c>
      <c r="BE34" s="85"/>
      <c r="BF34" s="84"/>
      <c r="BG34" s="85"/>
      <c r="BH34" s="86"/>
      <c r="BI34" s="166"/>
      <c r="BJ34" s="162"/>
      <c r="BK34" s="83"/>
      <c r="BL34" s="84">
        <v>8</v>
      </c>
      <c r="BM34" s="85"/>
      <c r="BN34" s="84">
        <v>4</v>
      </c>
      <c r="BO34" s="85"/>
      <c r="BP34" s="84">
        <v>3</v>
      </c>
      <c r="BQ34" s="85"/>
      <c r="BR34" s="84"/>
      <c r="BS34" s="85"/>
      <c r="BT34" s="86"/>
      <c r="BU34" s="211"/>
      <c r="BV34" s="171"/>
      <c r="BW34" s="67"/>
      <c r="BX34" s="68">
        <v>11</v>
      </c>
      <c r="BY34" s="69"/>
      <c r="BZ34" s="68">
        <v>11</v>
      </c>
      <c r="CA34" s="69"/>
      <c r="CB34" s="68">
        <v>11</v>
      </c>
      <c r="CC34" s="69"/>
      <c r="CD34" s="68"/>
      <c r="CE34" s="69"/>
      <c r="CF34" s="70"/>
      <c r="CG34" s="169"/>
      <c r="CH34" s="150"/>
      <c r="CI34" s="150"/>
    </row>
    <row r="35" spans="1:87" ht="9.75" customHeight="1">
      <c r="A35" s="142"/>
      <c r="B35" s="162">
        <v>6</v>
      </c>
      <c r="C35" s="31">
        <f>AB10</f>
        <v>6</v>
      </c>
      <c r="D35" s="32"/>
      <c r="E35" s="33">
        <f>AD10</f>
        <v>5</v>
      </c>
      <c r="F35" s="32"/>
      <c r="G35" s="33">
        <f>AF10</f>
        <v>7</v>
      </c>
      <c r="H35" s="32"/>
      <c r="I35" s="33">
        <f>AH10</f>
        <v>0</v>
      </c>
      <c r="J35" s="32"/>
      <c r="K35" s="33">
        <f>AJ10</f>
        <v>0</v>
      </c>
      <c r="L35" s="34"/>
      <c r="M35" s="166">
        <v>0</v>
      </c>
      <c r="N35" s="162">
        <v>4</v>
      </c>
      <c r="O35" s="31">
        <f>AB23</f>
        <v>11</v>
      </c>
      <c r="P35" s="32"/>
      <c r="Q35" s="33">
        <f>AD23</f>
        <v>8</v>
      </c>
      <c r="R35" s="32"/>
      <c r="S35" s="33">
        <f>AF23</f>
        <v>7</v>
      </c>
      <c r="T35" s="32"/>
      <c r="U35" s="33">
        <f>AH23</f>
        <v>6</v>
      </c>
      <c r="V35" s="32"/>
      <c r="W35" s="33">
        <f>AJ23</f>
        <v>0</v>
      </c>
      <c r="X35" s="34"/>
      <c r="Y35" s="166">
        <v>1</v>
      </c>
      <c r="Z35" s="209"/>
      <c r="AA35" s="19">
        <v>7</v>
      </c>
      <c r="AB35" s="158" t="s">
        <v>135</v>
      </c>
      <c r="AC35" s="158"/>
      <c r="AD35" s="158"/>
      <c r="AE35" s="158"/>
      <c r="AF35" s="158"/>
      <c r="AG35" s="158"/>
      <c r="AH35" s="158"/>
      <c r="AI35" s="158"/>
      <c r="AJ35" s="158"/>
      <c r="AK35" s="159"/>
      <c r="AL35" s="162">
        <v>6</v>
      </c>
      <c r="AM35" s="87">
        <v>3</v>
      </c>
      <c r="AN35" s="88"/>
      <c r="AO35" s="89">
        <v>8</v>
      </c>
      <c r="AP35" s="88"/>
      <c r="AQ35" s="89">
        <v>11</v>
      </c>
      <c r="AR35" s="88"/>
      <c r="AS35" s="89">
        <v>12</v>
      </c>
      <c r="AT35" s="88"/>
      <c r="AU35" s="89"/>
      <c r="AV35" s="90"/>
      <c r="AW35" s="166">
        <v>1</v>
      </c>
      <c r="AX35" s="162">
        <v>4</v>
      </c>
      <c r="AY35" s="87">
        <v>2</v>
      </c>
      <c r="AZ35" s="88"/>
      <c r="BA35" s="89">
        <v>12</v>
      </c>
      <c r="BB35" s="88"/>
      <c r="BC35" s="89">
        <v>12</v>
      </c>
      <c r="BD35" s="88"/>
      <c r="BE35" s="89">
        <v>2</v>
      </c>
      <c r="BF35" s="88"/>
      <c r="BG35" s="89">
        <v>9</v>
      </c>
      <c r="BH35" s="90"/>
      <c r="BI35" s="166">
        <v>0</v>
      </c>
      <c r="BJ35" s="162">
        <v>4</v>
      </c>
      <c r="BK35" s="87">
        <v>15</v>
      </c>
      <c r="BL35" s="88"/>
      <c r="BM35" s="89">
        <v>6</v>
      </c>
      <c r="BN35" s="88"/>
      <c r="BO35" s="89">
        <v>8</v>
      </c>
      <c r="BP35" s="88"/>
      <c r="BQ35" s="89">
        <v>11</v>
      </c>
      <c r="BR35" s="88"/>
      <c r="BS35" s="89">
        <v>5</v>
      </c>
      <c r="BT35" s="90"/>
      <c r="BU35" s="211">
        <v>2</v>
      </c>
      <c r="BV35" s="173">
        <v>6</v>
      </c>
      <c r="BW35" s="71">
        <v>3</v>
      </c>
      <c r="BX35" s="72"/>
      <c r="BY35" s="73">
        <v>2</v>
      </c>
      <c r="BZ35" s="72"/>
      <c r="CA35" s="73">
        <v>7</v>
      </c>
      <c r="CB35" s="72"/>
      <c r="CC35" s="73"/>
      <c r="CD35" s="72"/>
      <c r="CE35" s="73"/>
      <c r="CF35" s="74"/>
      <c r="CG35" s="169">
        <v>0</v>
      </c>
      <c r="CH35" s="150"/>
      <c r="CI35" s="150"/>
    </row>
    <row r="36" spans="1:98" ht="9.75" customHeight="1" thickBot="1">
      <c r="A36" s="142"/>
      <c r="B36" s="175"/>
      <c r="C36" s="27"/>
      <c r="D36" s="28">
        <f>AA9</f>
        <v>11</v>
      </c>
      <c r="E36" s="29"/>
      <c r="F36" s="28">
        <f>AC9</f>
        <v>11</v>
      </c>
      <c r="G36" s="29"/>
      <c r="H36" s="28">
        <f>AE9</f>
        <v>11</v>
      </c>
      <c r="I36" s="29"/>
      <c r="J36" s="28">
        <f>AG9</f>
        <v>0</v>
      </c>
      <c r="K36" s="29"/>
      <c r="L36" s="30">
        <f>AI9</f>
        <v>0</v>
      </c>
      <c r="M36" s="166"/>
      <c r="N36" s="175"/>
      <c r="O36" s="27"/>
      <c r="P36" s="28">
        <f>AA22</f>
        <v>8</v>
      </c>
      <c r="Q36" s="29"/>
      <c r="R36" s="28">
        <f>AC22</f>
        <v>1</v>
      </c>
      <c r="S36" s="29"/>
      <c r="T36" s="28">
        <f>AE22</f>
        <v>11</v>
      </c>
      <c r="U36" s="29"/>
      <c r="V36" s="28">
        <f>AG22</f>
        <v>11</v>
      </c>
      <c r="W36" s="29"/>
      <c r="X36" s="30">
        <f>AI22</f>
        <v>0</v>
      </c>
      <c r="Y36" s="166"/>
      <c r="Z36" s="209"/>
      <c r="AA36" s="19">
        <v>8</v>
      </c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175"/>
      <c r="AM36" s="83"/>
      <c r="AN36" s="84">
        <v>11</v>
      </c>
      <c r="AO36" s="85"/>
      <c r="AP36" s="84">
        <v>11</v>
      </c>
      <c r="AQ36" s="85"/>
      <c r="AR36" s="84">
        <v>7</v>
      </c>
      <c r="AS36" s="85"/>
      <c r="AT36" s="84">
        <v>14</v>
      </c>
      <c r="AU36" s="85"/>
      <c r="AV36" s="86"/>
      <c r="AW36" s="166"/>
      <c r="AX36" s="175"/>
      <c r="AY36" s="83"/>
      <c r="AZ36" s="84">
        <v>11</v>
      </c>
      <c r="BA36" s="85"/>
      <c r="BB36" s="84">
        <v>10</v>
      </c>
      <c r="BC36" s="85"/>
      <c r="BD36" s="84">
        <v>10</v>
      </c>
      <c r="BE36" s="85"/>
      <c r="BF36" s="84">
        <v>11</v>
      </c>
      <c r="BG36" s="85"/>
      <c r="BH36" s="86">
        <v>11</v>
      </c>
      <c r="BI36" s="166"/>
      <c r="BJ36" s="162"/>
      <c r="BK36" s="83"/>
      <c r="BL36" s="84" t="s">
        <v>126</v>
      </c>
      <c r="BM36" s="85"/>
      <c r="BN36" s="84">
        <v>11</v>
      </c>
      <c r="BO36" s="85"/>
      <c r="BP36" s="84">
        <v>11</v>
      </c>
      <c r="BQ36" s="85"/>
      <c r="BR36" s="84">
        <v>7</v>
      </c>
      <c r="BS36" s="85"/>
      <c r="BT36" s="86">
        <v>11</v>
      </c>
      <c r="BU36" s="211"/>
      <c r="BV36" s="171"/>
      <c r="BW36" s="67"/>
      <c r="BX36" s="68">
        <v>11</v>
      </c>
      <c r="BY36" s="69"/>
      <c r="BZ36" s="68">
        <v>11</v>
      </c>
      <c r="CA36" s="69"/>
      <c r="CB36" s="68">
        <v>11</v>
      </c>
      <c r="CC36" s="69"/>
      <c r="CD36" s="68"/>
      <c r="CE36" s="69"/>
      <c r="CF36" s="70"/>
      <c r="CG36" s="169"/>
      <c r="CH36" s="150"/>
      <c r="CI36" s="150"/>
      <c r="CT36" s="123"/>
    </row>
    <row r="37" spans="1:87" ht="9.75" customHeight="1">
      <c r="A37" s="142"/>
      <c r="B37" s="225">
        <v>7</v>
      </c>
      <c r="C37" s="31">
        <f>AB12</f>
        <v>8</v>
      </c>
      <c r="D37" s="32"/>
      <c r="E37" s="33">
        <f>AD12</f>
        <v>4</v>
      </c>
      <c r="F37" s="32"/>
      <c r="G37" s="33">
        <f>AF12</f>
        <v>8</v>
      </c>
      <c r="H37" s="32"/>
      <c r="I37" s="33">
        <f>AH12</f>
        <v>0</v>
      </c>
      <c r="J37" s="32"/>
      <c r="K37" s="33">
        <f>AJ12</f>
        <v>0</v>
      </c>
      <c r="L37" s="34"/>
      <c r="M37" s="166">
        <v>0</v>
      </c>
      <c r="N37" s="162">
        <v>5</v>
      </c>
      <c r="O37" s="31">
        <f>AB25</f>
        <v>7</v>
      </c>
      <c r="P37" s="32"/>
      <c r="Q37" s="33">
        <f>AD25</f>
        <v>7</v>
      </c>
      <c r="R37" s="32"/>
      <c r="S37" s="33">
        <f>AF25</f>
        <v>11</v>
      </c>
      <c r="T37" s="32"/>
      <c r="U37" s="33">
        <f>AH25</f>
        <v>11</v>
      </c>
      <c r="V37" s="32"/>
      <c r="W37" s="33">
        <f>AJ25</f>
        <v>8</v>
      </c>
      <c r="X37" s="34"/>
      <c r="Y37" s="166">
        <v>2</v>
      </c>
      <c r="Z37" s="209"/>
      <c r="AA37" s="20"/>
      <c r="AB37" s="174"/>
      <c r="AC37" s="174"/>
      <c r="AD37" s="174"/>
      <c r="AE37" s="174"/>
      <c r="AF37" s="174"/>
      <c r="AG37" s="174"/>
      <c r="AH37" s="174"/>
      <c r="AI37" s="174"/>
      <c r="AJ37" s="174"/>
      <c r="AK37" s="159"/>
      <c r="AL37" s="162">
        <v>7</v>
      </c>
      <c r="AM37" s="87">
        <v>9</v>
      </c>
      <c r="AN37" s="88"/>
      <c r="AO37" s="89">
        <v>4</v>
      </c>
      <c r="AP37" s="88"/>
      <c r="AQ37" s="89">
        <v>12</v>
      </c>
      <c r="AR37" s="88"/>
      <c r="AS37" s="89"/>
      <c r="AT37" s="88"/>
      <c r="AU37" s="89"/>
      <c r="AV37" s="90"/>
      <c r="AW37" s="166">
        <v>0</v>
      </c>
      <c r="AX37" s="162">
        <v>5</v>
      </c>
      <c r="AY37" s="87">
        <v>11</v>
      </c>
      <c r="AZ37" s="88"/>
      <c r="BA37" s="89">
        <v>9</v>
      </c>
      <c r="BB37" s="88"/>
      <c r="BC37" s="89">
        <v>3</v>
      </c>
      <c r="BD37" s="88"/>
      <c r="BE37" s="89">
        <v>13</v>
      </c>
      <c r="BF37" s="88"/>
      <c r="BG37" s="89">
        <v>11</v>
      </c>
      <c r="BH37" s="90"/>
      <c r="BI37" s="166">
        <v>3</v>
      </c>
      <c r="BJ37" s="162">
        <v>5</v>
      </c>
      <c r="BK37" s="87">
        <v>11</v>
      </c>
      <c r="BL37" s="88"/>
      <c r="BM37" s="89">
        <v>11</v>
      </c>
      <c r="BN37" s="88"/>
      <c r="BO37" s="89">
        <v>10</v>
      </c>
      <c r="BP37" s="88"/>
      <c r="BQ37" s="89">
        <v>11</v>
      </c>
      <c r="BR37" s="88"/>
      <c r="BS37" s="89"/>
      <c r="BT37" s="90"/>
      <c r="BU37" s="211">
        <v>3</v>
      </c>
      <c r="BV37" s="173">
        <v>7</v>
      </c>
      <c r="BW37" s="71">
        <v>2</v>
      </c>
      <c r="BX37" s="72"/>
      <c r="BY37" s="73">
        <v>3</v>
      </c>
      <c r="BZ37" s="72"/>
      <c r="CA37" s="73">
        <v>10</v>
      </c>
      <c r="CB37" s="72"/>
      <c r="CC37" s="73"/>
      <c r="CD37" s="72"/>
      <c r="CE37" s="73"/>
      <c r="CF37" s="74"/>
      <c r="CG37" s="169">
        <v>0</v>
      </c>
      <c r="CH37" s="150"/>
      <c r="CI37" s="150"/>
    </row>
    <row r="38" spans="1:87" ht="9.75" customHeight="1" thickBot="1">
      <c r="A38" s="142"/>
      <c r="B38" s="226"/>
      <c r="C38" s="35"/>
      <c r="D38" s="36">
        <f>AA11</f>
        <v>11</v>
      </c>
      <c r="E38" s="37"/>
      <c r="F38" s="36">
        <f>AC11</f>
        <v>11</v>
      </c>
      <c r="G38" s="37"/>
      <c r="H38" s="36">
        <f>AE11</f>
        <v>11</v>
      </c>
      <c r="I38" s="37"/>
      <c r="J38" s="36">
        <f>AG11</f>
        <v>0</v>
      </c>
      <c r="K38" s="37"/>
      <c r="L38" s="38">
        <f>AI11</f>
        <v>0</v>
      </c>
      <c r="M38" s="176"/>
      <c r="N38" s="175"/>
      <c r="O38" s="35"/>
      <c r="P38" s="36">
        <f>AA24</f>
        <v>11</v>
      </c>
      <c r="Q38" s="37"/>
      <c r="R38" s="36">
        <f>AC24</f>
        <v>11</v>
      </c>
      <c r="S38" s="37"/>
      <c r="T38" s="36">
        <f>AE24</f>
        <v>5</v>
      </c>
      <c r="U38" s="37"/>
      <c r="V38" s="36">
        <f>AG24</f>
        <v>9</v>
      </c>
      <c r="W38" s="37"/>
      <c r="X38" s="38">
        <f>AI24</f>
        <v>11</v>
      </c>
      <c r="Y38" s="176"/>
      <c r="Z38" s="209"/>
      <c r="AA38" s="20"/>
      <c r="AB38" s="174"/>
      <c r="AC38" s="174"/>
      <c r="AD38" s="174"/>
      <c r="AE38" s="174"/>
      <c r="AF38" s="174"/>
      <c r="AG38" s="174"/>
      <c r="AH38" s="174"/>
      <c r="AI38" s="174"/>
      <c r="AJ38" s="174"/>
      <c r="AK38" s="159"/>
      <c r="AL38" s="175"/>
      <c r="AM38" s="91"/>
      <c r="AN38" s="92">
        <v>11</v>
      </c>
      <c r="AO38" s="93"/>
      <c r="AP38" s="92">
        <v>11</v>
      </c>
      <c r="AQ38" s="93"/>
      <c r="AR38" s="92">
        <v>14</v>
      </c>
      <c r="AS38" s="93"/>
      <c r="AT38" s="92"/>
      <c r="AU38" s="93"/>
      <c r="AV38" s="94"/>
      <c r="AW38" s="176"/>
      <c r="AX38" s="175"/>
      <c r="AY38" s="91"/>
      <c r="AZ38" s="92">
        <v>7</v>
      </c>
      <c r="BA38" s="93"/>
      <c r="BB38" s="92">
        <v>11</v>
      </c>
      <c r="BC38" s="93"/>
      <c r="BD38" s="92">
        <v>11</v>
      </c>
      <c r="BE38" s="93"/>
      <c r="BF38" s="92">
        <v>11</v>
      </c>
      <c r="BG38" s="93"/>
      <c r="BH38" s="94">
        <v>7</v>
      </c>
      <c r="BI38" s="176"/>
      <c r="BJ38" s="175"/>
      <c r="BK38" s="91"/>
      <c r="BL38" s="92">
        <v>7</v>
      </c>
      <c r="BM38" s="93"/>
      <c r="BN38" s="92">
        <v>4</v>
      </c>
      <c r="BO38" s="93"/>
      <c r="BP38" s="92">
        <v>12</v>
      </c>
      <c r="BQ38" s="93"/>
      <c r="BR38" s="92">
        <v>7</v>
      </c>
      <c r="BS38" s="93"/>
      <c r="BT38" s="94"/>
      <c r="BU38" s="213"/>
      <c r="BV38" s="178"/>
      <c r="BW38" s="75"/>
      <c r="BX38" s="76">
        <v>11</v>
      </c>
      <c r="BY38" s="77"/>
      <c r="BZ38" s="76">
        <v>11</v>
      </c>
      <c r="CA38" s="77"/>
      <c r="CB38" s="76">
        <v>12</v>
      </c>
      <c r="CC38" s="77"/>
      <c r="CD38" s="76"/>
      <c r="CE38" s="77"/>
      <c r="CF38" s="78"/>
      <c r="CG38" s="177"/>
      <c r="CH38" s="150"/>
      <c r="CI38" s="150"/>
    </row>
    <row r="39" spans="1:87" ht="9.75" customHeight="1">
      <c r="A39" s="142"/>
      <c r="B39" s="180" t="s">
        <v>0</v>
      </c>
      <c r="C39" s="44">
        <f>AB14</f>
        <v>3</v>
      </c>
      <c r="D39" s="45"/>
      <c r="E39" s="200" t="s">
        <v>3</v>
      </c>
      <c r="F39" s="201"/>
      <c r="G39" s="201"/>
      <c r="H39" s="202"/>
      <c r="I39" s="151">
        <v>5</v>
      </c>
      <c r="J39" s="152"/>
      <c r="K39" s="17"/>
      <c r="L39" s="17"/>
      <c r="M39" s="215">
        <f>SUM(M29:M38)+I39</f>
        <v>14</v>
      </c>
      <c r="N39" s="227" t="s">
        <v>0</v>
      </c>
      <c r="O39" s="44">
        <f>AB27</f>
        <v>1</v>
      </c>
      <c r="P39" s="45"/>
      <c r="Q39" s="200" t="s">
        <v>3</v>
      </c>
      <c r="R39" s="201"/>
      <c r="S39" s="201"/>
      <c r="T39" s="202"/>
      <c r="U39" s="151"/>
      <c r="V39" s="152"/>
      <c r="W39" s="10"/>
      <c r="X39" s="10"/>
      <c r="Y39" s="215">
        <f>SUM(Y29:Y38)+U39</f>
        <v>8</v>
      </c>
      <c r="Z39" s="209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9"/>
      <c r="AL39" s="192" t="s">
        <v>0</v>
      </c>
      <c r="AM39" s="115">
        <v>2</v>
      </c>
      <c r="AN39" s="117"/>
      <c r="AO39" s="182" t="s">
        <v>3</v>
      </c>
      <c r="AP39" s="183"/>
      <c r="AQ39" s="183"/>
      <c r="AR39" s="184"/>
      <c r="AS39" s="151"/>
      <c r="AT39" s="152"/>
      <c r="AU39" s="119"/>
      <c r="AV39" s="119"/>
      <c r="AW39" s="190">
        <f>SUM(AW29:AW38)+AS39</f>
        <v>8</v>
      </c>
      <c r="AX39" s="192" t="s">
        <v>0</v>
      </c>
      <c r="AY39" s="115">
        <v>2</v>
      </c>
      <c r="AZ39" s="117"/>
      <c r="BA39" s="182" t="s">
        <v>3</v>
      </c>
      <c r="BB39" s="183"/>
      <c r="BC39" s="183"/>
      <c r="BD39" s="184"/>
      <c r="BE39" s="151"/>
      <c r="BF39" s="152"/>
      <c r="BG39" s="119"/>
      <c r="BH39" s="119"/>
      <c r="BI39" s="190">
        <f>SUM(BI29:BI38)+BE39</f>
        <v>9</v>
      </c>
      <c r="BJ39" s="192" t="s">
        <v>0</v>
      </c>
      <c r="BK39" s="115">
        <v>4</v>
      </c>
      <c r="BL39" s="117"/>
      <c r="BM39" s="182" t="s">
        <v>3</v>
      </c>
      <c r="BN39" s="183"/>
      <c r="BO39" s="183"/>
      <c r="BP39" s="184"/>
      <c r="BQ39" s="151">
        <v>5</v>
      </c>
      <c r="BR39" s="152"/>
      <c r="BS39" s="119"/>
      <c r="BT39" s="119"/>
      <c r="BU39" s="155">
        <f>SUM(BU29:BU38)+BQ39</f>
        <v>19</v>
      </c>
      <c r="BV39" s="192" t="s">
        <v>0</v>
      </c>
      <c r="BW39" s="115">
        <v>1</v>
      </c>
      <c r="BX39" s="117"/>
      <c r="BY39" s="182" t="s">
        <v>3</v>
      </c>
      <c r="BZ39" s="183"/>
      <c r="CA39" s="183"/>
      <c r="CB39" s="184"/>
      <c r="CC39" s="151"/>
      <c r="CD39" s="152"/>
      <c r="CE39" s="119"/>
      <c r="CF39" s="119"/>
      <c r="CG39" s="155">
        <f>SUM(CG29:CG38)+CC39</f>
        <v>3</v>
      </c>
      <c r="CH39" s="150"/>
      <c r="CI39" s="150"/>
    </row>
    <row r="40" spans="1:87" ht="9.75" customHeight="1" thickBot="1">
      <c r="A40" s="142"/>
      <c r="B40" s="181"/>
      <c r="C40" s="40"/>
      <c r="D40" s="41">
        <f>AA13</f>
        <v>2</v>
      </c>
      <c r="E40" s="203"/>
      <c r="F40" s="204"/>
      <c r="G40" s="204"/>
      <c r="H40" s="205"/>
      <c r="I40" s="153"/>
      <c r="J40" s="154"/>
      <c r="K40" s="18"/>
      <c r="L40" s="18"/>
      <c r="M40" s="216"/>
      <c r="N40" s="228"/>
      <c r="O40" s="40"/>
      <c r="P40" s="41">
        <f>AA26</f>
        <v>4</v>
      </c>
      <c r="Q40" s="203"/>
      <c r="R40" s="204"/>
      <c r="S40" s="204"/>
      <c r="T40" s="205"/>
      <c r="U40" s="153"/>
      <c r="V40" s="154"/>
      <c r="W40" s="15"/>
      <c r="X40" s="15"/>
      <c r="Y40" s="216"/>
      <c r="Z40" s="217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60"/>
      <c r="AL40" s="193"/>
      <c r="AM40" s="120"/>
      <c r="AN40" s="116">
        <v>3</v>
      </c>
      <c r="AO40" s="185"/>
      <c r="AP40" s="186"/>
      <c r="AQ40" s="186"/>
      <c r="AR40" s="187"/>
      <c r="AS40" s="153"/>
      <c r="AT40" s="154"/>
      <c r="AU40" s="122"/>
      <c r="AV40" s="122"/>
      <c r="AW40" s="191"/>
      <c r="AX40" s="193"/>
      <c r="AY40" s="120"/>
      <c r="AZ40" s="116">
        <v>3</v>
      </c>
      <c r="BA40" s="185"/>
      <c r="BB40" s="186"/>
      <c r="BC40" s="186"/>
      <c r="BD40" s="187"/>
      <c r="BE40" s="153"/>
      <c r="BF40" s="154"/>
      <c r="BG40" s="122"/>
      <c r="BH40" s="122"/>
      <c r="BI40" s="191"/>
      <c r="BJ40" s="193"/>
      <c r="BK40" s="120"/>
      <c r="BL40" s="116">
        <v>1</v>
      </c>
      <c r="BM40" s="185"/>
      <c r="BN40" s="186"/>
      <c r="BO40" s="186"/>
      <c r="BP40" s="187"/>
      <c r="BQ40" s="153"/>
      <c r="BR40" s="154"/>
      <c r="BS40" s="122"/>
      <c r="BT40" s="122"/>
      <c r="BU40" s="156"/>
      <c r="BV40" s="193"/>
      <c r="BW40" s="120"/>
      <c r="BX40" s="116">
        <v>4</v>
      </c>
      <c r="BY40" s="185"/>
      <c r="BZ40" s="186"/>
      <c r="CA40" s="186"/>
      <c r="CB40" s="187"/>
      <c r="CC40" s="153"/>
      <c r="CD40" s="154"/>
      <c r="CE40" s="122"/>
      <c r="CF40" s="122"/>
      <c r="CG40" s="156"/>
      <c r="CH40" s="150"/>
      <c r="CI40" s="150"/>
    </row>
    <row r="41" spans="1:87" ht="9.75" customHeight="1" thickBot="1">
      <c r="A41" s="142" t="str">
        <f>AL1</f>
        <v>RA 'B'</v>
      </c>
      <c r="B41" s="114" t="s">
        <v>4</v>
      </c>
      <c r="C41" s="194">
        <v>1</v>
      </c>
      <c r="D41" s="195"/>
      <c r="E41" s="194">
        <v>2</v>
      </c>
      <c r="F41" s="195"/>
      <c r="G41" s="194">
        <v>3</v>
      </c>
      <c r="H41" s="195"/>
      <c r="I41" s="194">
        <v>4</v>
      </c>
      <c r="J41" s="195"/>
      <c r="K41" s="194">
        <v>5</v>
      </c>
      <c r="L41" s="195"/>
      <c r="M41" s="13" t="s">
        <v>1</v>
      </c>
      <c r="N41" s="1" t="s">
        <v>4</v>
      </c>
      <c r="O41" s="230">
        <v>1</v>
      </c>
      <c r="P41" s="231"/>
      <c r="Q41" s="230">
        <v>2</v>
      </c>
      <c r="R41" s="231"/>
      <c r="S41" s="230">
        <v>3</v>
      </c>
      <c r="T41" s="231"/>
      <c r="U41" s="230">
        <v>4</v>
      </c>
      <c r="V41" s="231"/>
      <c r="W41" s="230">
        <v>5</v>
      </c>
      <c r="X41" s="231"/>
      <c r="Y41" s="13" t="s">
        <v>1</v>
      </c>
      <c r="Z41" s="1" t="s">
        <v>4</v>
      </c>
      <c r="AA41" s="194">
        <v>1</v>
      </c>
      <c r="AB41" s="195"/>
      <c r="AC41" s="194">
        <v>2</v>
      </c>
      <c r="AD41" s="195"/>
      <c r="AE41" s="194">
        <v>3</v>
      </c>
      <c r="AF41" s="195"/>
      <c r="AG41" s="194">
        <v>4</v>
      </c>
      <c r="AH41" s="195"/>
      <c r="AI41" s="194">
        <v>5</v>
      </c>
      <c r="AJ41" s="195"/>
      <c r="AK41" s="13" t="s">
        <v>1</v>
      </c>
      <c r="AL41" s="206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8"/>
      <c r="AX41" s="1" t="s">
        <v>4</v>
      </c>
      <c r="AY41" s="194">
        <v>1</v>
      </c>
      <c r="AZ41" s="195"/>
      <c r="BA41" s="194">
        <v>2</v>
      </c>
      <c r="BB41" s="195"/>
      <c r="BC41" s="194">
        <v>3</v>
      </c>
      <c r="BD41" s="195"/>
      <c r="BE41" s="194">
        <v>4</v>
      </c>
      <c r="BF41" s="195"/>
      <c r="BG41" s="194">
        <v>5</v>
      </c>
      <c r="BH41" s="195"/>
      <c r="BI41" s="13" t="s">
        <v>1</v>
      </c>
      <c r="BJ41" s="1" t="s">
        <v>4</v>
      </c>
      <c r="BK41" s="194">
        <v>1</v>
      </c>
      <c r="BL41" s="195"/>
      <c r="BM41" s="194">
        <v>2</v>
      </c>
      <c r="BN41" s="195"/>
      <c r="BO41" s="194">
        <v>3</v>
      </c>
      <c r="BP41" s="195"/>
      <c r="BQ41" s="194">
        <v>4</v>
      </c>
      <c r="BR41" s="195"/>
      <c r="BS41" s="194">
        <v>5</v>
      </c>
      <c r="BT41" s="195"/>
      <c r="BU41" s="22" t="s">
        <v>1</v>
      </c>
      <c r="BV41" s="1" t="s">
        <v>4</v>
      </c>
      <c r="BW41" s="194">
        <v>1</v>
      </c>
      <c r="BX41" s="195"/>
      <c r="BY41" s="194">
        <v>2</v>
      </c>
      <c r="BZ41" s="195"/>
      <c r="CA41" s="194">
        <v>3</v>
      </c>
      <c r="CB41" s="195"/>
      <c r="CC41" s="194">
        <v>4</v>
      </c>
      <c r="CD41" s="195"/>
      <c r="CE41" s="194">
        <v>5</v>
      </c>
      <c r="CF41" s="195"/>
      <c r="CG41" s="22" t="s">
        <v>1</v>
      </c>
      <c r="CH41" s="150">
        <f>SUM(M52+Y52+AK52+BI52+BU52+CG52)</f>
        <v>73</v>
      </c>
      <c r="CI41" s="149">
        <f>RANK(CH41,$CH$2:$CH$92,0)</f>
        <v>3</v>
      </c>
    </row>
    <row r="42" spans="1:87" ht="9.75" customHeight="1">
      <c r="A42" s="142"/>
      <c r="B42" s="232">
        <v>1</v>
      </c>
      <c r="C42" s="23">
        <f>AN4</f>
        <v>11</v>
      </c>
      <c r="D42" s="24"/>
      <c r="E42" s="25">
        <f>AP4</f>
        <v>11</v>
      </c>
      <c r="F42" s="24"/>
      <c r="G42" s="25">
        <f>AR4</f>
        <v>11</v>
      </c>
      <c r="H42" s="24"/>
      <c r="I42" s="25">
        <f>AT4</f>
        <v>0</v>
      </c>
      <c r="J42" s="24"/>
      <c r="K42" s="25">
        <f>AV4</f>
        <v>0</v>
      </c>
      <c r="L42" s="26"/>
      <c r="M42" s="165">
        <v>3</v>
      </c>
      <c r="N42" s="232">
        <v>1</v>
      </c>
      <c r="O42" s="23">
        <f>AN17</f>
        <v>4</v>
      </c>
      <c r="P42" s="24"/>
      <c r="Q42" s="25">
        <f>AP17</f>
        <v>10</v>
      </c>
      <c r="R42" s="24"/>
      <c r="S42" s="25">
        <f>AR17</f>
        <v>2</v>
      </c>
      <c r="T42" s="24"/>
      <c r="U42" s="25">
        <f>AT17</f>
        <v>0</v>
      </c>
      <c r="V42" s="24"/>
      <c r="W42" s="25">
        <f>AV17</f>
        <v>0</v>
      </c>
      <c r="X42" s="26"/>
      <c r="Y42" s="165">
        <v>0</v>
      </c>
      <c r="Z42" s="162">
        <v>1</v>
      </c>
      <c r="AA42" s="23">
        <f>AN30</f>
        <v>11</v>
      </c>
      <c r="AB42" s="24"/>
      <c r="AC42" s="25">
        <f>AP30</f>
        <v>8</v>
      </c>
      <c r="AD42" s="24"/>
      <c r="AE42" s="25">
        <f>AR30</f>
        <v>7</v>
      </c>
      <c r="AF42" s="24"/>
      <c r="AG42" s="25">
        <f>AT30</f>
        <v>5</v>
      </c>
      <c r="AH42" s="24"/>
      <c r="AI42" s="25">
        <f>AV30</f>
        <v>0</v>
      </c>
      <c r="AJ42" s="26"/>
      <c r="AK42" s="233">
        <v>1</v>
      </c>
      <c r="AL42" s="209"/>
      <c r="AM42" s="19">
        <v>1</v>
      </c>
      <c r="AN42" s="158" t="s">
        <v>37</v>
      </c>
      <c r="AO42" s="158"/>
      <c r="AP42" s="158"/>
      <c r="AQ42" s="158"/>
      <c r="AR42" s="158"/>
      <c r="AS42" s="158"/>
      <c r="AT42" s="158"/>
      <c r="AU42" s="158"/>
      <c r="AV42" s="158"/>
      <c r="AW42" s="159"/>
      <c r="AX42" s="167">
        <v>1</v>
      </c>
      <c r="AY42" s="79">
        <v>11</v>
      </c>
      <c r="AZ42" s="80"/>
      <c r="BA42" s="81">
        <v>6</v>
      </c>
      <c r="BB42" s="80"/>
      <c r="BC42" s="81">
        <v>5</v>
      </c>
      <c r="BD42" s="80"/>
      <c r="BE42" s="81">
        <v>7</v>
      </c>
      <c r="BF42" s="80"/>
      <c r="BG42" s="81"/>
      <c r="BH42" s="82"/>
      <c r="BI42" s="165">
        <v>1</v>
      </c>
      <c r="BJ42" s="232">
        <v>1</v>
      </c>
      <c r="BK42" s="79">
        <v>11</v>
      </c>
      <c r="BL42" s="80"/>
      <c r="BM42" s="81">
        <v>11</v>
      </c>
      <c r="BN42" s="80"/>
      <c r="BO42" s="81">
        <v>11</v>
      </c>
      <c r="BP42" s="80"/>
      <c r="BQ42" s="81"/>
      <c r="BR42" s="80"/>
      <c r="BS42" s="81"/>
      <c r="BT42" s="82"/>
      <c r="BU42" s="210">
        <v>3</v>
      </c>
      <c r="BV42" s="170">
        <v>1</v>
      </c>
      <c r="BW42" s="63">
        <v>7</v>
      </c>
      <c r="BX42" s="64"/>
      <c r="BY42" s="65">
        <v>6</v>
      </c>
      <c r="BZ42" s="64"/>
      <c r="CA42" s="65">
        <v>9</v>
      </c>
      <c r="CB42" s="64"/>
      <c r="CC42" s="65"/>
      <c r="CD42" s="64"/>
      <c r="CE42" s="65"/>
      <c r="CF42" s="66"/>
      <c r="CG42" s="168">
        <v>0</v>
      </c>
      <c r="CH42" s="150"/>
      <c r="CI42" s="150"/>
    </row>
    <row r="43" spans="1:87" ht="9.75" customHeight="1">
      <c r="A43" s="142"/>
      <c r="B43" s="225"/>
      <c r="C43" s="27"/>
      <c r="D43" s="28">
        <f>AM3</f>
        <v>5</v>
      </c>
      <c r="E43" s="29"/>
      <c r="F43" s="28">
        <f>AO3</f>
        <v>8</v>
      </c>
      <c r="G43" s="29"/>
      <c r="H43" s="28">
        <f>AQ3</f>
        <v>4</v>
      </c>
      <c r="I43" s="29"/>
      <c r="J43" s="28">
        <f>AS3</f>
        <v>0</v>
      </c>
      <c r="K43" s="29"/>
      <c r="L43" s="30">
        <f>AU3</f>
        <v>0</v>
      </c>
      <c r="M43" s="166"/>
      <c r="N43" s="225"/>
      <c r="O43" s="27"/>
      <c r="P43" s="28">
        <f>AM16</f>
        <v>11</v>
      </c>
      <c r="Q43" s="29"/>
      <c r="R43" s="28">
        <f>AO16</f>
        <v>12</v>
      </c>
      <c r="S43" s="29"/>
      <c r="T43" s="28">
        <f>AQ16</f>
        <v>11</v>
      </c>
      <c r="U43" s="29"/>
      <c r="V43" s="28">
        <f>AS16</f>
        <v>0</v>
      </c>
      <c r="W43" s="29"/>
      <c r="X43" s="30">
        <f>AU16</f>
        <v>0</v>
      </c>
      <c r="Y43" s="166"/>
      <c r="Z43" s="162"/>
      <c r="AA43" s="27"/>
      <c r="AB43" s="28">
        <f>AM29</f>
        <v>7</v>
      </c>
      <c r="AC43" s="29"/>
      <c r="AD43" s="28">
        <f>AO29</f>
        <v>11</v>
      </c>
      <c r="AE43" s="29"/>
      <c r="AF43" s="28">
        <f>AQ29</f>
        <v>11</v>
      </c>
      <c r="AG43" s="29"/>
      <c r="AH43" s="28">
        <f>AS29</f>
        <v>11</v>
      </c>
      <c r="AI43" s="29"/>
      <c r="AJ43" s="30">
        <f>AU29</f>
        <v>0</v>
      </c>
      <c r="AK43" s="234"/>
      <c r="AL43" s="209"/>
      <c r="AM43" s="19">
        <v>2</v>
      </c>
      <c r="AN43" s="158" t="s">
        <v>38</v>
      </c>
      <c r="AO43" s="158"/>
      <c r="AP43" s="158"/>
      <c r="AQ43" s="158"/>
      <c r="AR43" s="158"/>
      <c r="AS43" s="158"/>
      <c r="AT43" s="158"/>
      <c r="AU43" s="158"/>
      <c r="AV43" s="158"/>
      <c r="AW43" s="159"/>
      <c r="AX43" s="162"/>
      <c r="AY43" s="83"/>
      <c r="AZ43" s="84">
        <v>5</v>
      </c>
      <c r="BA43" s="85"/>
      <c r="BB43" s="84">
        <v>11</v>
      </c>
      <c r="BC43" s="85"/>
      <c r="BD43" s="84">
        <v>11</v>
      </c>
      <c r="BE43" s="85"/>
      <c r="BF43" s="84">
        <v>11</v>
      </c>
      <c r="BG43" s="85"/>
      <c r="BH43" s="86"/>
      <c r="BI43" s="166"/>
      <c r="BJ43" s="225"/>
      <c r="BK43" s="83"/>
      <c r="BL43" s="84">
        <v>7</v>
      </c>
      <c r="BM43" s="85"/>
      <c r="BN43" s="84">
        <v>3</v>
      </c>
      <c r="BO43" s="85"/>
      <c r="BP43" s="84">
        <v>7</v>
      </c>
      <c r="BQ43" s="85"/>
      <c r="BR43" s="84"/>
      <c r="BS43" s="85"/>
      <c r="BT43" s="86"/>
      <c r="BU43" s="211"/>
      <c r="BV43" s="171"/>
      <c r="BW43" s="67"/>
      <c r="BX43" s="68">
        <v>11</v>
      </c>
      <c r="BY43" s="69"/>
      <c r="BZ43" s="68">
        <v>11</v>
      </c>
      <c r="CA43" s="69"/>
      <c r="CB43" s="68">
        <v>11</v>
      </c>
      <c r="CC43" s="69"/>
      <c r="CD43" s="68"/>
      <c r="CE43" s="69"/>
      <c r="CF43" s="70"/>
      <c r="CG43" s="169"/>
      <c r="CH43" s="150"/>
      <c r="CI43" s="150"/>
    </row>
    <row r="44" spans="1:87" ht="9.75" customHeight="1">
      <c r="A44" s="142"/>
      <c r="B44" s="229">
        <v>2</v>
      </c>
      <c r="C44" s="31">
        <f>AN6</f>
        <v>11</v>
      </c>
      <c r="D44" s="32"/>
      <c r="E44" s="33">
        <f>AP6</f>
        <v>7</v>
      </c>
      <c r="F44" s="32"/>
      <c r="G44" s="33">
        <f>AR6</f>
        <v>11</v>
      </c>
      <c r="H44" s="32"/>
      <c r="I44" s="33">
        <f>AT6</f>
        <v>3</v>
      </c>
      <c r="J44" s="32"/>
      <c r="K44" s="33">
        <f>AV6</f>
        <v>3</v>
      </c>
      <c r="L44" s="34"/>
      <c r="M44" s="166">
        <v>2</v>
      </c>
      <c r="N44" s="229">
        <v>2</v>
      </c>
      <c r="O44" s="31">
        <f>AN19</f>
        <v>2</v>
      </c>
      <c r="P44" s="32"/>
      <c r="Q44" s="33">
        <f>AP19</f>
        <v>2</v>
      </c>
      <c r="R44" s="32"/>
      <c r="S44" s="33">
        <f>AR19</f>
        <v>7</v>
      </c>
      <c r="T44" s="32"/>
      <c r="U44" s="33">
        <f>AT19</f>
        <v>0</v>
      </c>
      <c r="V44" s="32"/>
      <c r="W44" s="33">
        <f>AV19</f>
        <v>0</v>
      </c>
      <c r="X44" s="34"/>
      <c r="Y44" s="166">
        <v>0</v>
      </c>
      <c r="Z44" s="162">
        <v>2</v>
      </c>
      <c r="AA44" s="31">
        <f>AN32</f>
        <v>11</v>
      </c>
      <c r="AB44" s="32"/>
      <c r="AC44" s="33">
        <f>AP32</f>
        <v>11</v>
      </c>
      <c r="AD44" s="32"/>
      <c r="AE44" s="33">
        <f>AR32</f>
        <v>6</v>
      </c>
      <c r="AF44" s="32"/>
      <c r="AG44" s="33">
        <f>AT32</f>
        <v>6</v>
      </c>
      <c r="AH44" s="32"/>
      <c r="AI44" s="33">
        <f>AV32</f>
        <v>5</v>
      </c>
      <c r="AJ44" s="34"/>
      <c r="AK44" s="234">
        <v>2</v>
      </c>
      <c r="AL44" s="209"/>
      <c r="AM44" s="19">
        <v>3</v>
      </c>
      <c r="AN44" s="158" t="s">
        <v>39</v>
      </c>
      <c r="AO44" s="158"/>
      <c r="AP44" s="158"/>
      <c r="AQ44" s="158"/>
      <c r="AR44" s="158"/>
      <c r="AS44" s="158"/>
      <c r="AT44" s="158"/>
      <c r="AU44" s="158"/>
      <c r="AV44" s="158"/>
      <c r="AW44" s="159"/>
      <c r="AX44" s="162">
        <v>2</v>
      </c>
      <c r="AY44" s="87">
        <v>11</v>
      </c>
      <c r="AZ44" s="88"/>
      <c r="BA44" s="89">
        <v>9</v>
      </c>
      <c r="BB44" s="88"/>
      <c r="BC44" s="89">
        <v>11</v>
      </c>
      <c r="BD44" s="88"/>
      <c r="BE44" s="89">
        <v>9</v>
      </c>
      <c r="BF44" s="88"/>
      <c r="BG44" s="89">
        <v>6</v>
      </c>
      <c r="BH44" s="90"/>
      <c r="BI44" s="166">
        <v>2</v>
      </c>
      <c r="BJ44" s="229">
        <v>2</v>
      </c>
      <c r="BK44" s="87">
        <v>12</v>
      </c>
      <c r="BL44" s="88"/>
      <c r="BM44" s="89">
        <v>12</v>
      </c>
      <c r="BN44" s="88"/>
      <c r="BO44" s="89">
        <v>9</v>
      </c>
      <c r="BP44" s="88"/>
      <c r="BQ44" s="89">
        <v>8</v>
      </c>
      <c r="BR44" s="88"/>
      <c r="BS44" s="89">
        <v>11</v>
      </c>
      <c r="BT44" s="90"/>
      <c r="BU44" s="211">
        <v>3</v>
      </c>
      <c r="BV44" s="171">
        <v>2</v>
      </c>
      <c r="BW44" s="71">
        <v>4</v>
      </c>
      <c r="BX44" s="72"/>
      <c r="BY44" s="73">
        <v>6</v>
      </c>
      <c r="BZ44" s="72"/>
      <c r="CA44" s="73">
        <v>7</v>
      </c>
      <c r="CB44" s="72"/>
      <c r="CC44" s="73"/>
      <c r="CD44" s="72"/>
      <c r="CE44" s="73"/>
      <c r="CF44" s="74"/>
      <c r="CG44" s="169">
        <v>0</v>
      </c>
      <c r="CH44" s="150"/>
      <c r="CI44" s="150"/>
    </row>
    <row r="45" spans="1:87" ht="9.75" customHeight="1">
      <c r="A45" s="142"/>
      <c r="B45" s="225"/>
      <c r="C45" s="27"/>
      <c r="D45" s="28">
        <f>AM5</f>
        <v>7</v>
      </c>
      <c r="E45" s="29"/>
      <c r="F45" s="28">
        <f>AO5</f>
        <v>11</v>
      </c>
      <c r="G45" s="29"/>
      <c r="H45" s="28">
        <f>AQ5</f>
        <v>6</v>
      </c>
      <c r="I45" s="29"/>
      <c r="J45" s="28">
        <f>AS5</f>
        <v>11</v>
      </c>
      <c r="K45" s="29"/>
      <c r="L45" s="30">
        <f>AU5</f>
        <v>11</v>
      </c>
      <c r="M45" s="166"/>
      <c r="N45" s="225"/>
      <c r="O45" s="27"/>
      <c r="P45" s="28">
        <f>AM18</f>
        <v>11</v>
      </c>
      <c r="Q45" s="29"/>
      <c r="R45" s="28">
        <f>AO18</f>
        <v>11</v>
      </c>
      <c r="S45" s="29"/>
      <c r="T45" s="28">
        <f>AQ18</f>
        <v>11</v>
      </c>
      <c r="U45" s="29"/>
      <c r="V45" s="28">
        <f>AS18</f>
        <v>0</v>
      </c>
      <c r="W45" s="29"/>
      <c r="X45" s="30">
        <f>AU18</f>
        <v>0</v>
      </c>
      <c r="Y45" s="166"/>
      <c r="Z45" s="162"/>
      <c r="AA45" s="27"/>
      <c r="AB45" s="28">
        <f>AM31</f>
        <v>4</v>
      </c>
      <c r="AC45" s="29"/>
      <c r="AD45" s="28">
        <f>AO31</f>
        <v>7</v>
      </c>
      <c r="AE45" s="29"/>
      <c r="AF45" s="28">
        <f>AQ31</f>
        <v>11</v>
      </c>
      <c r="AG45" s="29"/>
      <c r="AH45" s="28">
        <f>AS31</f>
        <v>11</v>
      </c>
      <c r="AI45" s="29"/>
      <c r="AJ45" s="30">
        <f>AU31</f>
        <v>11</v>
      </c>
      <c r="AK45" s="234"/>
      <c r="AL45" s="209"/>
      <c r="AM45" s="19">
        <v>4</v>
      </c>
      <c r="AN45" s="158" t="s">
        <v>40</v>
      </c>
      <c r="AO45" s="158"/>
      <c r="AP45" s="158"/>
      <c r="AQ45" s="158"/>
      <c r="AR45" s="158"/>
      <c r="AS45" s="158"/>
      <c r="AT45" s="158"/>
      <c r="AU45" s="158"/>
      <c r="AV45" s="158"/>
      <c r="AW45" s="159"/>
      <c r="AX45" s="162"/>
      <c r="AY45" s="83"/>
      <c r="AZ45" s="84">
        <v>9</v>
      </c>
      <c r="BA45" s="85"/>
      <c r="BB45" s="84">
        <v>11</v>
      </c>
      <c r="BC45" s="85"/>
      <c r="BD45" s="84">
        <v>6</v>
      </c>
      <c r="BE45" s="85"/>
      <c r="BF45" s="84">
        <v>11</v>
      </c>
      <c r="BG45" s="85"/>
      <c r="BH45" s="86">
        <v>11</v>
      </c>
      <c r="BI45" s="166"/>
      <c r="BJ45" s="225"/>
      <c r="BK45" s="83"/>
      <c r="BL45" s="84">
        <v>10</v>
      </c>
      <c r="BM45" s="85"/>
      <c r="BN45" s="84">
        <v>10</v>
      </c>
      <c r="BO45" s="85"/>
      <c r="BP45" s="84">
        <v>11</v>
      </c>
      <c r="BQ45" s="85"/>
      <c r="BR45" s="84">
        <v>11</v>
      </c>
      <c r="BS45" s="85"/>
      <c r="BT45" s="86">
        <v>6</v>
      </c>
      <c r="BU45" s="211"/>
      <c r="BV45" s="171"/>
      <c r="BW45" s="67"/>
      <c r="BX45" s="68">
        <v>11</v>
      </c>
      <c r="BY45" s="69"/>
      <c r="BZ45" s="68">
        <v>11</v>
      </c>
      <c r="CA45" s="69"/>
      <c r="CB45" s="68">
        <v>11</v>
      </c>
      <c r="CC45" s="69"/>
      <c r="CD45" s="68"/>
      <c r="CE45" s="69"/>
      <c r="CF45" s="70"/>
      <c r="CG45" s="169"/>
      <c r="CH45" s="150"/>
      <c r="CI45" s="150"/>
    </row>
    <row r="46" spans="1:87" ht="9.75" customHeight="1">
      <c r="A46" s="142"/>
      <c r="B46" s="229">
        <v>3</v>
      </c>
      <c r="C46" s="31">
        <f>AN8</f>
        <v>6</v>
      </c>
      <c r="D46" s="32"/>
      <c r="E46" s="33">
        <f>AP8</f>
        <v>6</v>
      </c>
      <c r="F46" s="32"/>
      <c r="G46" s="33">
        <f>AR8</f>
        <v>12</v>
      </c>
      <c r="H46" s="32"/>
      <c r="I46" s="33">
        <f>AT8</f>
        <v>1</v>
      </c>
      <c r="J46" s="32"/>
      <c r="K46" s="33">
        <f>AV8</f>
        <v>0</v>
      </c>
      <c r="L46" s="34"/>
      <c r="M46" s="166">
        <v>1</v>
      </c>
      <c r="N46" s="229">
        <v>4</v>
      </c>
      <c r="O46" s="31">
        <f>AN21</f>
        <v>11</v>
      </c>
      <c r="P46" s="32"/>
      <c r="Q46" s="33">
        <f>AP21</f>
        <v>11</v>
      </c>
      <c r="R46" s="32"/>
      <c r="S46" s="33">
        <f>AR21</f>
        <v>7</v>
      </c>
      <c r="T46" s="32"/>
      <c r="U46" s="33">
        <f>AT21</f>
        <v>11</v>
      </c>
      <c r="V46" s="32"/>
      <c r="W46" s="33">
        <f>AV21</f>
        <v>0</v>
      </c>
      <c r="X46" s="34"/>
      <c r="Y46" s="166">
        <v>3</v>
      </c>
      <c r="Z46" s="162">
        <v>3</v>
      </c>
      <c r="AA46" s="31">
        <f>AN34</f>
        <v>11</v>
      </c>
      <c r="AB46" s="32"/>
      <c r="AC46" s="33">
        <f>AP34</f>
        <v>11</v>
      </c>
      <c r="AD46" s="32"/>
      <c r="AE46" s="33">
        <f>AR34</f>
        <v>9</v>
      </c>
      <c r="AF46" s="32"/>
      <c r="AG46" s="33">
        <f>AT34</f>
        <v>11</v>
      </c>
      <c r="AH46" s="32"/>
      <c r="AI46" s="33">
        <f>AV34</f>
        <v>0</v>
      </c>
      <c r="AJ46" s="34"/>
      <c r="AK46" s="234">
        <v>3</v>
      </c>
      <c r="AL46" s="209"/>
      <c r="AM46" s="19">
        <v>5</v>
      </c>
      <c r="AN46" s="158" t="s">
        <v>41</v>
      </c>
      <c r="AO46" s="158"/>
      <c r="AP46" s="158"/>
      <c r="AQ46" s="158"/>
      <c r="AR46" s="158"/>
      <c r="AS46" s="158"/>
      <c r="AT46" s="158"/>
      <c r="AU46" s="158"/>
      <c r="AV46" s="158"/>
      <c r="AW46" s="159"/>
      <c r="AX46" s="162">
        <v>3</v>
      </c>
      <c r="AY46" s="87">
        <v>11</v>
      </c>
      <c r="AZ46" s="88"/>
      <c r="BA46" s="89">
        <v>1</v>
      </c>
      <c r="BB46" s="88"/>
      <c r="BC46" s="89">
        <v>7</v>
      </c>
      <c r="BD46" s="88"/>
      <c r="BE46" s="89">
        <v>6</v>
      </c>
      <c r="BF46" s="88"/>
      <c r="BG46" s="89"/>
      <c r="BH46" s="90"/>
      <c r="BI46" s="166">
        <v>1</v>
      </c>
      <c r="BJ46" s="229">
        <v>3</v>
      </c>
      <c r="BK46" s="87">
        <v>11</v>
      </c>
      <c r="BL46" s="88"/>
      <c r="BM46" s="89">
        <v>11</v>
      </c>
      <c r="BN46" s="88"/>
      <c r="BO46" s="89">
        <v>11</v>
      </c>
      <c r="BP46" s="88"/>
      <c r="BQ46" s="89"/>
      <c r="BR46" s="88"/>
      <c r="BS46" s="89"/>
      <c r="BT46" s="90"/>
      <c r="BU46" s="211">
        <v>3</v>
      </c>
      <c r="BV46" s="171">
        <v>3</v>
      </c>
      <c r="BW46" s="71">
        <v>3</v>
      </c>
      <c r="BX46" s="72"/>
      <c r="BY46" s="73">
        <v>2</v>
      </c>
      <c r="BZ46" s="72"/>
      <c r="CA46" s="73">
        <v>4</v>
      </c>
      <c r="CB46" s="72"/>
      <c r="CC46" s="73"/>
      <c r="CD46" s="72"/>
      <c r="CE46" s="73"/>
      <c r="CF46" s="74"/>
      <c r="CG46" s="169">
        <v>0</v>
      </c>
      <c r="CH46" s="150"/>
      <c r="CI46" s="150"/>
    </row>
    <row r="47" spans="1:87" ht="9.75" customHeight="1">
      <c r="A47" s="142"/>
      <c r="B47" s="225"/>
      <c r="C47" s="27"/>
      <c r="D47" s="28">
        <f>AM7</f>
        <v>11</v>
      </c>
      <c r="E47" s="29"/>
      <c r="F47" s="28">
        <f>AO7</f>
        <v>11</v>
      </c>
      <c r="G47" s="29"/>
      <c r="H47" s="28">
        <f>AQ7</f>
        <v>10</v>
      </c>
      <c r="I47" s="29"/>
      <c r="J47" s="28">
        <f>AS7</f>
        <v>11</v>
      </c>
      <c r="K47" s="29"/>
      <c r="L47" s="30">
        <f>AU7</f>
        <v>0</v>
      </c>
      <c r="M47" s="166"/>
      <c r="N47" s="225"/>
      <c r="O47" s="27"/>
      <c r="P47" s="28">
        <f>AM20</f>
        <v>7</v>
      </c>
      <c r="Q47" s="29"/>
      <c r="R47" s="28">
        <f>AO20</f>
        <v>7</v>
      </c>
      <c r="S47" s="29"/>
      <c r="T47" s="28">
        <f>AQ20</f>
        <v>11</v>
      </c>
      <c r="U47" s="29"/>
      <c r="V47" s="28">
        <f>AS20</f>
        <v>7</v>
      </c>
      <c r="W47" s="29"/>
      <c r="X47" s="30">
        <f>AU20</f>
        <v>0</v>
      </c>
      <c r="Y47" s="166"/>
      <c r="Z47" s="162"/>
      <c r="AA47" s="27"/>
      <c r="AB47" s="28">
        <f>AM33</f>
        <v>5</v>
      </c>
      <c r="AC47" s="29"/>
      <c r="AD47" s="28">
        <f>AO33</f>
        <v>7</v>
      </c>
      <c r="AE47" s="29"/>
      <c r="AF47" s="28">
        <f>AQ33</f>
        <v>11</v>
      </c>
      <c r="AG47" s="29"/>
      <c r="AH47" s="28">
        <f>AS33</f>
        <v>3</v>
      </c>
      <c r="AI47" s="29"/>
      <c r="AJ47" s="30">
        <f>AU33</f>
        <v>0</v>
      </c>
      <c r="AK47" s="234"/>
      <c r="AL47" s="209"/>
      <c r="AM47" s="19">
        <v>6</v>
      </c>
      <c r="AN47" s="158" t="s">
        <v>42</v>
      </c>
      <c r="AO47" s="158"/>
      <c r="AP47" s="158"/>
      <c r="AQ47" s="158"/>
      <c r="AR47" s="158"/>
      <c r="AS47" s="158"/>
      <c r="AT47" s="158"/>
      <c r="AU47" s="158"/>
      <c r="AV47" s="158"/>
      <c r="AW47" s="159"/>
      <c r="AX47" s="162"/>
      <c r="AY47" s="83"/>
      <c r="AZ47" s="84">
        <v>8</v>
      </c>
      <c r="BA47" s="85"/>
      <c r="BB47" s="84">
        <v>11</v>
      </c>
      <c r="BC47" s="85"/>
      <c r="BD47" s="84">
        <v>11</v>
      </c>
      <c r="BE47" s="85"/>
      <c r="BF47" s="84">
        <v>11</v>
      </c>
      <c r="BG47" s="85"/>
      <c r="BH47" s="86"/>
      <c r="BI47" s="166"/>
      <c r="BJ47" s="225"/>
      <c r="BK47" s="83"/>
      <c r="BL47" s="84">
        <v>6</v>
      </c>
      <c r="BM47" s="85"/>
      <c r="BN47" s="84">
        <v>1</v>
      </c>
      <c r="BO47" s="85"/>
      <c r="BP47" s="84">
        <v>5</v>
      </c>
      <c r="BQ47" s="85"/>
      <c r="BR47" s="84"/>
      <c r="BS47" s="85"/>
      <c r="BT47" s="86"/>
      <c r="BU47" s="211"/>
      <c r="BV47" s="171"/>
      <c r="BW47" s="67"/>
      <c r="BX47" s="68">
        <v>11</v>
      </c>
      <c r="BY47" s="69"/>
      <c r="BZ47" s="68">
        <v>11</v>
      </c>
      <c r="CA47" s="69"/>
      <c r="CB47" s="68">
        <v>11</v>
      </c>
      <c r="CC47" s="69"/>
      <c r="CD47" s="68"/>
      <c r="CE47" s="69"/>
      <c r="CF47" s="70"/>
      <c r="CG47" s="169"/>
      <c r="CH47" s="150"/>
      <c r="CI47" s="150"/>
    </row>
    <row r="48" spans="1:87" ht="9.75" customHeight="1">
      <c r="A48" s="142"/>
      <c r="B48" s="229">
        <v>4</v>
      </c>
      <c r="C48" s="31">
        <f>AN10</f>
        <v>11</v>
      </c>
      <c r="D48" s="32"/>
      <c r="E48" s="33">
        <f>AP10</f>
        <v>5</v>
      </c>
      <c r="F48" s="32"/>
      <c r="G48" s="33">
        <f>AR10</f>
        <v>12</v>
      </c>
      <c r="H48" s="32"/>
      <c r="I48" s="33">
        <f>AT10</f>
        <v>5</v>
      </c>
      <c r="J48" s="32"/>
      <c r="K48" s="33">
        <f>AV10</f>
        <v>6</v>
      </c>
      <c r="L48" s="34"/>
      <c r="M48" s="166">
        <v>2</v>
      </c>
      <c r="N48" s="229">
        <v>5</v>
      </c>
      <c r="O48" s="31">
        <f>AN23</f>
        <v>11</v>
      </c>
      <c r="P48" s="32"/>
      <c r="Q48" s="33">
        <f>AP23</f>
        <v>11</v>
      </c>
      <c r="R48" s="32"/>
      <c r="S48" s="33">
        <f>AR23</f>
        <v>11</v>
      </c>
      <c r="T48" s="32"/>
      <c r="U48" s="33">
        <f>AT23</f>
        <v>0</v>
      </c>
      <c r="V48" s="32"/>
      <c r="W48" s="33">
        <f>AV23</f>
        <v>0</v>
      </c>
      <c r="X48" s="34"/>
      <c r="Y48" s="166">
        <v>3</v>
      </c>
      <c r="Z48" s="162">
        <v>5</v>
      </c>
      <c r="AA48" s="31">
        <f>AN36</f>
        <v>11</v>
      </c>
      <c r="AB48" s="32"/>
      <c r="AC48" s="33">
        <f>AP36</f>
        <v>11</v>
      </c>
      <c r="AD48" s="32"/>
      <c r="AE48" s="33">
        <f>AR36</f>
        <v>7</v>
      </c>
      <c r="AF48" s="32"/>
      <c r="AG48" s="33">
        <f>AT36</f>
        <v>14</v>
      </c>
      <c r="AH48" s="32"/>
      <c r="AI48" s="33">
        <f>AV36</f>
        <v>0</v>
      </c>
      <c r="AJ48" s="34"/>
      <c r="AK48" s="234">
        <v>3</v>
      </c>
      <c r="AL48" s="209"/>
      <c r="AM48" s="19">
        <v>7</v>
      </c>
      <c r="AN48" s="158"/>
      <c r="AO48" s="158"/>
      <c r="AP48" s="158"/>
      <c r="AQ48" s="158"/>
      <c r="AR48" s="158"/>
      <c r="AS48" s="158"/>
      <c r="AT48" s="158"/>
      <c r="AU48" s="158"/>
      <c r="AV48" s="158"/>
      <c r="AW48" s="159"/>
      <c r="AX48" s="162">
        <v>4</v>
      </c>
      <c r="AY48" s="87">
        <v>11</v>
      </c>
      <c r="AZ48" s="88"/>
      <c r="BA48" s="89">
        <v>9</v>
      </c>
      <c r="BB48" s="88"/>
      <c r="BC48" s="89">
        <v>12</v>
      </c>
      <c r="BD48" s="88"/>
      <c r="BE48" s="89">
        <v>11</v>
      </c>
      <c r="BF48" s="88"/>
      <c r="BG48" s="89"/>
      <c r="BH48" s="90"/>
      <c r="BI48" s="166">
        <v>3</v>
      </c>
      <c r="BJ48" s="229">
        <v>4</v>
      </c>
      <c r="BK48" s="87">
        <v>11</v>
      </c>
      <c r="BL48" s="88"/>
      <c r="BM48" s="89">
        <v>11</v>
      </c>
      <c r="BN48" s="88"/>
      <c r="BO48" s="89">
        <v>11</v>
      </c>
      <c r="BP48" s="88"/>
      <c r="BQ48" s="89"/>
      <c r="BR48" s="88"/>
      <c r="BS48" s="89"/>
      <c r="BT48" s="90"/>
      <c r="BU48" s="211">
        <v>3</v>
      </c>
      <c r="BV48" s="171">
        <v>4</v>
      </c>
      <c r="BW48" s="71">
        <v>4</v>
      </c>
      <c r="BX48" s="72"/>
      <c r="BY48" s="73">
        <v>3</v>
      </c>
      <c r="BZ48" s="72"/>
      <c r="CA48" s="73">
        <v>0</v>
      </c>
      <c r="CB48" s="72"/>
      <c r="CC48" s="73"/>
      <c r="CD48" s="72"/>
      <c r="CE48" s="73"/>
      <c r="CF48" s="74"/>
      <c r="CG48" s="169">
        <v>0</v>
      </c>
      <c r="CH48" s="150"/>
      <c r="CI48" s="150"/>
    </row>
    <row r="49" spans="1:87" ht="9.75" customHeight="1">
      <c r="A49" s="142"/>
      <c r="B49" s="225"/>
      <c r="C49" s="27"/>
      <c r="D49" s="28">
        <f>AM9</f>
        <v>9</v>
      </c>
      <c r="E49" s="29"/>
      <c r="F49" s="28">
        <f>AO9</f>
        <v>11</v>
      </c>
      <c r="G49" s="29"/>
      <c r="H49" s="28">
        <f>AQ9</f>
        <v>10</v>
      </c>
      <c r="I49" s="29"/>
      <c r="J49" s="28">
        <f>AS9</f>
        <v>11</v>
      </c>
      <c r="K49" s="29"/>
      <c r="L49" s="30">
        <f>AU9</f>
        <v>11</v>
      </c>
      <c r="M49" s="166"/>
      <c r="N49" s="225"/>
      <c r="O49" s="27"/>
      <c r="P49" s="28">
        <f>AM22</f>
        <v>8</v>
      </c>
      <c r="Q49" s="29"/>
      <c r="R49" s="28">
        <f>AO22</f>
        <v>5</v>
      </c>
      <c r="S49" s="29"/>
      <c r="T49" s="28">
        <f>AQ22</f>
        <v>6</v>
      </c>
      <c r="U49" s="29"/>
      <c r="V49" s="28">
        <f>AS22</f>
        <v>0</v>
      </c>
      <c r="W49" s="29"/>
      <c r="X49" s="30">
        <f>AU22</f>
        <v>0</v>
      </c>
      <c r="Y49" s="166"/>
      <c r="Z49" s="162"/>
      <c r="AA49" s="27"/>
      <c r="AB49" s="28">
        <f>AM35</f>
        <v>3</v>
      </c>
      <c r="AC49" s="29"/>
      <c r="AD49" s="28">
        <f>AO35</f>
        <v>8</v>
      </c>
      <c r="AE49" s="29"/>
      <c r="AF49" s="28">
        <f>AQ35</f>
        <v>11</v>
      </c>
      <c r="AG49" s="29"/>
      <c r="AH49" s="28">
        <f>AS35</f>
        <v>12</v>
      </c>
      <c r="AI49" s="29"/>
      <c r="AJ49" s="30">
        <f>AU35</f>
        <v>0</v>
      </c>
      <c r="AK49" s="234"/>
      <c r="AL49" s="209"/>
      <c r="AM49" s="19">
        <v>8</v>
      </c>
      <c r="AN49" s="158"/>
      <c r="AO49" s="158"/>
      <c r="AP49" s="158"/>
      <c r="AQ49" s="158"/>
      <c r="AR49" s="158"/>
      <c r="AS49" s="158"/>
      <c r="AT49" s="158"/>
      <c r="AU49" s="158"/>
      <c r="AV49" s="158"/>
      <c r="AW49" s="159"/>
      <c r="AX49" s="162"/>
      <c r="AY49" s="83"/>
      <c r="AZ49" s="84">
        <v>7</v>
      </c>
      <c r="BA49" s="85"/>
      <c r="BB49" s="84">
        <v>11</v>
      </c>
      <c r="BC49" s="85"/>
      <c r="BD49" s="84">
        <v>10</v>
      </c>
      <c r="BE49" s="85"/>
      <c r="BF49" s="84">
        <v>5</v>
      </c>
      <c r="BG49" s="85"/>
      <c r="BH49" s="86"/>
      <c r="BI49" s="166"/>
      <c r="BJ49" s="225"/>
      <c r="BK49" s="83"/>
      <c r="BL49" s="84">
        <v>5</v>
      </c>
      <c r="BM49" s="85"/>
      <c r="BN49" s="84">
        <v>6</v>
      </c>
      <c r="BO49" s="85"/>
      <c r="BP49" s="84">
        <v>8</v>
      </c>
      <c r="BQ49" s="85"/>
      <c r="BR49" s="84"/>
      <c r="BS49" s="85"/>
      <c r="BT49" s="86"/>
      <c r="BU49" s="211"/>
      <c r="BV49" s="171"/>
      <c r="BW49" s="67"/>
      <c r="BX49" s="68">
        <v>11</v>
      </c>
      <c r="BY49" s="69"/>
      <c r="BZ49" s="68">
        <v>11</v>
      </c>
      <c r="CA49" s="69"/>
      <c r="CB49" s="68">
        <v>11</v>
      </c>
      <c r="CC49" s="69"/>
      <c r="CD49" s="68"/>
      <c r="CE49" s="69"/>
      <c r="CF49" s="70"/>
      <c r="CG49" s="169"/>
      <c r="CH49" s="150"/>
      <c r="CI49" s="150"/>
    </row>
    <row r="50" spans="1:87" ht="9.75" customHeight="1">
      <c r="A50" s="142"/>
      <c r="B50" s="229">
        <v>5</v>
      </c>
      <c r="C50" s="31">
        <f>AN12</f>
        <v>11</v>
      </c>
      <c r="D50" s="32"/>
      <c r="E50" s="33">
        <f>AP12</f>
        <v>11</v>
      </c>
      <c r="F50" s="32"/>
      <c r="G50" s="33">
        <f>AR12</f>
        <v>11</v>
      </c>
      <c r="H50" s="32"/>
      <c r="I50" s="33">
        <f>AT12</f>
        <v>0</v>
      </c>
      <c r="J50" s="32"/>
      <c r="K50" s="33">
        <f>AV12</f>
        <v>0</v>
      </c>
      <c r="L50" s="34"/>
      <c r="M50" s="166">
        <v>3</v>
      </c>
      <c r="N50" s="172">
        <v>6</v>
      </c>
      <c r="O50" s="31">
        <f>AN25</f>
        <v>11</v>
      </c>
      <c r="P50" s="32"/>
      <c r="Q50" s="33">
        <f>AP25</f>
        <v>11</v>
      </c>
      <c r="R50" s="32"/>
      <c r="S50" s="33">
        <f>AR25</f>
        <v>11</v>
      </c>
      <c r="T50" s="32"/>
      <c r="U50" s="33">
        <f>AT25</f>
        <v>0</v>
      </c>
      <c r="V50" s="32"/>
      <c r="W50" s="33">
        <f>AV25</f>
        <v>0</v>
      </c>
      <c r="X50" s="34"/>
      <c r="Y50" s="166">
        <v>3</v>
      </c>
      <c r="Z50" s="162">
        <v>6</v>
      </c>
      <c r="AA50" s="31">
        <f>AN38</f>
        <v>11</v>
      </c>
      <c r="AB50" s="32"/>
      <c r="AC50" s="33">
        <f>AP38</f>
        <v>11</v>
      </c>
      <c r="AD50" s="32"/>
      <c r="AE50" s="33">
        <f>AR38</f>
        <v>14</v>
      </c>
      <c r="AF50" s="32"/>
      <c r="AG50" s="33">
        <f>AT38</f>
        <v>0</v>
      </c>
      <c r="AH50" s="32"/>
      <c r="AI50" s="33">
        <f>AV38</f>
        <v>0</v>
      </c>
      <c r="AJ50" s="34"/>
      <c r="AK50" s="234">
        <v>3</v>
      </c>
      <c r="AL50" s="209"/>
      <c r="AM50" s="20"/>
      <c r="AN50" s="174"/>
      <c r="AO50" s="174"/>
      <c r="AP50" s="174"/>
      <c r="AQ50" s="174"/>
      <c r="AR50" s="174"/>
      <c r="AS50" s="174"/>
      <c r="AT50" s="174"/>
      <c r="AU50" s="174"/>
      <c r="AV50" s="174"/>
      <c r="AW50" s="159"/>
      <c r="AX50" s="162">
        <v>5</v>
      </c>
      <c r="AY50" s="87">
        <v>11</v>
      </c>
      <c r="AZ50" s="88"/>
      <c r="BA50" s="89">
        <v>11</v>
      </c>
      <c r="BB50" s="88"/>
      <c r="BC50" s="89">
        <v>4</v>
      </c>
      <c r="BD50" s="88"/>
      <c r="BE50" s="89">
        <v>11</v>
      </c>
      <c r="BF50" s="88"/>
      <c r="BG50" s="89"/>
      <c r="BH50" s="90"/>
      <c r="BI50" s="166">
        <v>3</v>
      </c>
      <c r="BJ50" s="162">
        <v>6</v>
      </c>
      <c r="BK50" s="87">
        <v>11</v>
      </c>
      <c r="BL50" s="88"/>
      <c r="BM50" s="89">
        <v>11</v>
      </c>
      <c r="BN50" s="88"/>
      <c r="BO50" s="89">
        <v>10</v>
      </c>
      <c r="BP50" s="88">
        <v>7</v>
      </c>
      <c r="BQ50" s="89">
        <v>16</v>
      </c>
      <c r="BR50" s="88"/>
      <c r="BS50" s="89"/>
      <c r="BT50" s="90"/>
      <c r="BU50" s="211">
        <v>3</v>
      </c>
      <c r="BV50" s="171">
        <v>6</v>
      </c>
      <c r="BW50" s="71">
        <v>5</v>
      </c>
      <c r="BX50" s="72"/>
      <c r="BY50" s="73">
        <v>7</v>
      </c>
      <c r="BZ50" s="72"/>
      <c r="CA50" s="73">
        <v>13</v>
      </c>
      <c r="CB50" s="72"/>
      <c r="CC50" s="73">
        <v>9</v>
      </c>
      <c r="CD50" s="72"/>
      <c r="CE50" s="73"/>
      <c r="CF50" s="74"/>
      <c r="CG50" s="169">
        <v>1</v>
      </c>
      <c r="CH50" s="150"/>
      <c r="CI50" s="150"/>
    </row>
    <row r="51" spans="1:87" ht="9.75" customHeight="1" thickBot="1">
      <c r="A51" s="142"/>
      <c r="B51" s="226"/>
      <c r="C51" s="35"/>
      <c r="D51" s="36">
        <f>AM11</f>
        <v>3</v>
      </c>
      <c r="E51" s="37"/>
      <c r="F51" s="36">
        <f>AO11</f>
        <v>4</v>
      </c>
      <c r="G51" s="37"/>
      <c r="H51" s="36">
        <f>AQ11</f>
        <v>9</v>
      </c>
      <c r="I51" s="37"/>
      <c r="J51" s="36">
        <f>AS11</f>
        <v>0</v>
      </c>
      <c r="K51" s="37"/>
      <c r="L51" s="38">
        <f>AU9</f>
        <v>11</v>
      </c>
      <c r="M51" s="176"/>
      <c r="N51" s="175"/>
      <c r="O51" s="35"/>
      <c r="P51" s="36">
        <f>AM24</f>
        <v>5</v>
      </c>
      <c r="Q51" s="37"/>
      <c r="R51" s="36">
        <f>AO24</f>
        <v>4</v>
      </c>
      <c r="S51" s="37"/>
      <c r="T51" s="36">
        <f>AQ24</f>
        <v>6</v>
      </c>
      <c r="U51" s="37"/>
      <c r="V51" s="36">
        <f>AS24</f>
        <v>0</v>
      </c>
      <c r="W51" s="37"/>
      <c r="X51" s="38">
        <f>AU24</f>
        <v>0</v>
      </c>
      <c r="Y51" s="176"/>
      <c r="Z51" s="175"/>
      <c r="AA51" s="35"/>
      <c r="AB51" s="36">
        <f>AM37</f>
        <v>9</v>
      </c>
      <c r="AC51" s="37"/>
      <c r="AD51" s="36">
        <f>AO37</f>
        <v>4</v>
      </c>
      <c r="AE51" s="37"/>
      <c r="AF51" s="36">
        <f>AQ37</f>
        <v>12</v>
      </c>
      <c r="AG51" s="37"/>
      <c r="AH51" s="36">
        <f>AS37</f>
        <v>0</v>
      </c>
      <c r="AI51" s="37"/>
      <c r="AJ51" s="38">
        <f>AU37</f>
        <v>0</v>
      </c>
      <c r="AK51" s="235"/>
      <c r="AL51" s="209"/>
      <c r="AM51" s="20"/>
      <c r="AN51" s="174"/>
      <c r="AO51" s="174"/>
      <c r="AP51" s="174"/>
      <c r="AQ51" s="174"/>
      <c r="AR51" s="174"/>
      <c r="AS51" s="174"/>
      <c r="AT51" s="174"/>
      <c r="AU51" s="174"/>
      <c r="AV51" s="174"/>
      <c r="AW51" s="159"/>
      <c r="AX51" s="175"/>
      <c r="AY51" s="91"/>
      <c r="AZ51" s="92">
        <v>6</v>
      </c>
      <c r="BA51" s="93"/>
      <c r="BB51" s="92">
        <v>5</v>
      </c>
      <c r="BC51" s="93"/>
      <c r="BD51" s="92">
        <v>11</v>
      </c>
      <c r="BE51" s="93"/>
      <c r="BF51" s="92">
        <v>2</v>
      </c>
      <c r="BG51" s="93"/>
      <c r="BH51" s="94"/>
      <c r="BI51" s="176"/>
      <c r="BJ51" s="175"/>
      <c r="BK51" s="91"/>
      <c r="BL51" s="92">
        <v>6</v>
      </c>
      <c r="BM51" s="93"/>
      <c r="BN51" s="92">
        <v>6</v>
      </c>
      <c r="BO51" s="93"/>
      <c r="BP51" s="92">
        <v>12</v>
      </c>
      <c r="BQ51" s="93"/>
      <c r="BR51" s="92">
        <v>11</v>
      </c>
      <c r="BS51" s="93"/>
      <c r="BT51" s="94"/>
      <c r="BU51" s="213"/>
      <c r="BV51" s="178"/>
      <c r="BW51" s="75"/>
      <c r="BX51" s="76">
        <v>11</v>
      </c>
      <c r="BY51" s="77"/>
      <c r="BZ51" s="76">
        <v>11</v>
      </c>
      <c r="CA51" s="77"/>
      <c r="CB51" s="76">
        <v>11</v>
      </c>
      <c r="CC51" s="77"/>
      <c r="CD51" s="76">
        <v>11</v>
      </c>
      <c r="CE51" s="77"/>
      <c r="CF51" s="78"/>
      <c r="CG51" s="177"/>
      <c r="CH51" s="150"/>
      <c r="CI51" s="150"/>
    </row>
    <row r="52" spans="1:87" ht="9.75" customHeight="1">
      <c r="A52" s="142"/>
      <c r="B52" s="180" t="s">
        <v>0</v>
      </c>
      <c r="C52" s="44">
        <v>3</v>
      </c>
      <c r="D52" s="45"/>
      <c r="E52" s="200" t="s">
        <v>3</v>
      </c>
      <c r="F52" s="201"/>
      <c r="G52" s="201"/>
      <c r="H52" s="202"/>
      <c r="I52" s="151"/>
      <c r="J52" s="152"/>
      <c r="K52" s="17"/>
      <c r="L52" s="17"/>
      <c r="M52" s="215">
        <f>SUM(M42:M51)+I52</f>
        <v>11</v>
      </c>
      <c r="N52" s="227" t="s">
        <v>0</v>
      </c>
      <c r="O52" s="44">
        <f>AN27</f>
        <v>3</v>
      </c>
      <c r="P52" s="45"/>
      <c r="Q52" s="200" t="s">
        <v>3</v>
      </c>
      <c r="R52" s="201"/>
      <c r="S52" s="201"/>
      <c r="T52" s="202"/>
      <c r="U52" s="151">
        <v>5</v>
      </c>
      <c r="V52" s="152"/>
      <c r="W52" s="10"/>
      <c r="X52" s="10"/>
      <c r="Y52" s="215">
        <f>SUM(Y42:Y51)+U52</f>
        <v>14</v>
      </c>
      <c r="Z52" s="227" t="s">
        <v>0</v>
      </c>
      <c r="AA52" s="44">
        <f>AN40</f>
        <v>3</v>
      </c>
      <c r="AB52" s="45"/>
      <c r="AC52" s="200" t="s">
        <v>3</v>
      </c>
      <c r="AD52" s="201"/>
      <c r="AE52" s="201"/>
      <c r="AF52" s="202"/>
      <c r="AG52" s="151">
        <v>5</v>
      </c>
      <c r="AH52" s="152"/>
      <c r="AI52" s="17"/>
      <c r="AJ52" s="17"/>
      <c r="AK52" s="215">
        <f>SUM(AK42:AK51)+AG52</f>
        <v>17</v>
      </c>
      <c r="AL52" s="209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9"/>
      <c r="AX52" s="227" t="s">
        <v>0</v>
      </c>
      <c r="AY52" s="43">
        <v>2</v>
      </c>
      <c r="AZ52" s="46"/>
      <c r="BA52" s="200" t="s">
        <v>3</v>
      </c>
      <c r="BB52" s="201"/>
      <c r="BC52" s="201"/>
      <c r="BD52" s="202"/>
      <c r="BE52" s="236"/>
      <c r="BF52" s="237"/>
      <c r="BG52" s="17"/>
      <c r="BH52" s="17"/>
      <c r="BI52" s="190">
        <f>SUM(BI42:BI51)+BE52</f>
        <v>10</v>
      </c>
      <c r="BJ52" s="227" t="s">
        <v>0</v>
      </c>
      <c r="BK52" s="43">
        <v>5</v>
      </c>
      <c r="BL52" s="46"/>
      <c r="BM52" s="200" t="s">
        <v>3</v>
      </c>
      <c r="BN52" s="201"/>
      <c r="BO52" s="201"/>
      <c r="BP52" s="202"/>
      <c r="BQ52" s="236">
        <v>5</v>
      </c>
      <c r="BR52" s="237"/>
      <c r="BS52" s="17"/>
      <c r="BT52" s="17"/>
      <c r="BU52" s="155">
        <f>SUM(BU42:BU51)+BQ52</f>
        <v>20</v>
      </c>
      <c r="BV52" s="227" t="s">
        <v>0</v>
      </c>
      <c r="BW52" s="43">
        <v>0</v>
      </c>
      <c r="BX52" s="46"/>
      <c r="BY52" s="200" t="s">
        <v>3</v>
      </c>
      <c r="BZ52" s="201"/>
      <c r="CA52" s="201"/>
      <c r="CB52" s="202"/>
      <c r="CC52" s="236"/>
      <c r="CD52" s="237"/>
      <c r="CE52" s="17"/>
      <c r="CF52" s="17"/>
      <c r="CG52" s="155">
        <f>SUM(CG42:CG51)+CC52</f>
        <v>1</v>
      </c>
      <c r="CH52" s="150"/>
      <c r="CI52" s="150"/>
    </row>
    <row r="53" spans="1:87" ht="9.75" customHeight="1" thickBot="1">
      <c r="A53" s="142"/>
      <c r="B53" s="181"/>
      <c r="C53" s="40"/>
      <c r="D53" s="41">
        <v>2</v>
      </c>
      <c r="E53" s="203"/>
      <c r="F53" s="204"/>
      <c r="G53" s="204"/>
      <c r="H53" s="205"/>
      <c r="I53" s="153"/>
      <c r="J53" s="154"/>
      <c r="K53" s="18"/>
      <c r="L53" s="18"/>
      <c r="M53" s="216"/>
      <c r="N53" s="228"/>
      <c r="O53" s="40"/>
      <c r="P53" s="41">
        <f>AM26</f>
        <v>2</v>
      </c>
      <c r="Q53" s="203"/>
      <c r="R53" s="204"/>
      <c r="S53" s="204"/>
      <c r="T53" s="205"/>
      <c r="U53" s="153"/>
      <c r="V53" s="154"/>
      <c r="W53" s="15"/>
      <c r="X53" s="15"/>
      <c r="Y53" s="216"/>
      <c r="Z53" s="228"/>
      <c r="AA53" s="40"/>
      <c r="AB53" s="41">
        <f>AM39</f>
        <v>2</v>
      </c>
      <c r="AC53" s="203"/>
      <c r="AD53" s="204"/>
      <c r="AE53" s="204"/>
      <c r="AF53" s="205"/>
      <c r="AG53" s="153"/>
      <c r="AH53" s="154"/>
      <c r="AI53" s="18"/>
      <c r="AJ53" s="18"/>
      <c r="AK53" s="216"/>
      <c r="AL53" s="217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60"/>
      <c r="AX53" s="228"/>
      <c r="AY53" s="2"/>
      <c r="AZ53" s="3">
        <v>3</v>
      </c>
      <c r="BA53" s="203"/>
      <c r="BB53" s="204"/>
      <c r="BC53" s="204"/>
      <c r="BD53" s="205"/>
      <c r="BE53" s="238"/>
      <c r="BF53" s="239"/>
      <c r="BG53" s="18"/>
      <c r="BH53" s="18"/>
      <c r="BI53" s="191"/>
      <c r="BJ53" s="228"/>
      <c r="BK53" s="2"/>
      <c r="BL53" s="3">
        <v>0</v>
      </c>
      <c r="BM53" s="203"/>
      <c r="BN53" s="204"/>
      <c r="BO53" s="204"/>
      <c r="BP53" s="205"/>
      <c r="BQ53" s="238"/>
      <c r="BR53" s="239"/>
      <c r="BS53" s="18"/>
      <c r="BT53" s="18"/>
      <c r="BU53" s="156"/>
      <c r="BV53" s="228"/>
      <c r="BW53" s="2"/>
      <c r="BX53" s="3">
        <v>5</v>
      </c>
      <c r="BY53" s="203"/>
      <c r="BZ53" s="204"/>
      <c r="CA53" s="204"/>
      <c r="CB53" s="205"/>
      <c r="CC53" s="238"/>
      <c r="CD53" s="239"/>
      <c r="CE53" s="18"/>
      <c r="CF53" s="18"/>
      <c r="CG53" s="156"/>
      <c r="CH53" s="150"/>
      <c r="CI53" s="150"/>
    </row>
    <row r="54" spans="1:87" ht="9.75" customHeight="1" thickBot="1">
      <c r="A54" s="142" t="str">
        <f>AX1</f>
        <v>RAPTC 'B'</v>
      </c>
      <c r="B54" s="113" t="s">
        <v>4</v>
      </c>
      <c r="C54" s="194">
        <v>1</v>
      </c>
      <c r="D54" s="195"/>
      <c r="E54" s="194">
        <v>2</v>
      </c>
      <c r="F54" s="195"/>
      <c r="G54" s="194">
        <v>3</v>
      </c>
      <c r="H54" s="195"/>
      <c r="I54" s="194">
        <v>4</v>
      </c>
      <c r="J54" s="195"/>
      <c r="K54" s="194">
        <v>5</v>
      </c>
      <c r="L54" s="195"/>
      <c r="M54" s="13" t="s">
        <v>1</v>
      </c>
      <c r="N54" s="1" t="s">
        <v>4</v>
      </c>
      <c r="O54" s="230">
        <v>1</v>
      </c>
      <c r="P54" s="231"/>
      <c r="Q54" s="230">
        <v>2</v>
      </c>
      <c r="R54" s="231"/>
      <c r="S54" s="230">
        <v>3</v>
      </c>
      <c r="T54" s="231"/>
      <c r="U54" s="230">
        <v>4</v>
      </c>
      <c r="V54" s="231"/>
      <c r="W54" s="230">
        <v>5</v>
      </c>
      <c r="X54" s="231"/>
      <c r="Y54" s="13" t="s">
        <v>1</v>
      </c>
      <c r="Z54" s="1" t="s">
        <v>4</v>
      </c>
      <c r="AA54" s="194">
        <v>1</v>
      </c>
      <c r="AB54" s="195"/>
      <c r="AC54" s="194">
        <v>2</v>
      </c>
      <c r="AD54" s="195"/>
      <c r="AE54" s="194">
        <v>3</v>
      </c>
      <c r="AF54" s="195"/>
      <c r="AG54" s="194">
        <v>4</v>
      </c>
      <c r="AH54" s="195"/>
      <c r="AI54" s="194">
        <v>5</v>
      </c>
      <c r="AJ54" s="195"/>
      <c r="AK54" s="13" t="s">
        <v>1</v>
      </c>
      <c r="AL54" s="1" t="s">
        <v>4</v>
      </c>
      <c r="AM54" s="194">
        <v>1</v>
      </c>
      <c r="AN54" s="195"/>
      <c r="AO54" s="194">
        <v>2</v>
      </c>
      <c r="AP54" s="195"/>
      <c r="AQ54" s="194">
        <v>3</v>
      </c>
      <c r="AR54" s="195"/>
      <c r="AS54" s="194">
        <v>4</v>
      </c>
      <c r="AT54" s="195"/>
      <c r="AU54" s="194">
        <v>5</v>
      </c>
      <c r="AV54" s="195"/>
      <c r="AW54" s="13" t="s">
        <v>1</v>
      </c>
      <c r="AX54" s="206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8"/>
      <c r="BJ54" s="1" t="s">
        <v>4</v>
      </c>
      <c r="BK54" s="194">
        <v>1</v>
      </c>
      <c r="BL54" s="195"/>
      <c r="BM54" s="194">
        <v>2</v>
      </c>
      <c r="BN54" s="195"/>
      <c r="BO54" s="194">
        <v>3</v>
      </c>
      <c r="BP54" s="195"/>
      <c r="BQ54" s="194">
        <v>4</v>
      </c>
      <c r="BR54" s="195"/>
      <c r="BS54" s="194">
        <v>5</v>
      </c>
      <c r="BT54" s="195"/>
      <c r="BU54" s="22" t="s">
        <v>1</v>
      </c>
      <c r="BV54" s="1" t="s">
        <v>4</v>
      </c>
      <c r="BW54" s="194">
        <v>1</v>
      </c>
      <c r="BX54" s="195"/>
      <c r="BY54" s="194">
        <v>2</v>
      </c>
      <c r="BZ54" s="195"/>
      <c r="CA54" s="194">
        <v>3</v>
      </c>
      <c r="CB54" s="195"/>
      <c r="CC54" s="194">
        <v>4</v>
      </c>
      <c r="CD54" s="195"/>
      <c r="CE54" s="194">
        <v>5</v>
      </c>
      <c r="CF54" s="195"/>
      <c r="CG54" s="22" t="s">
        <v>1</v>
      </c>
      <c r="CH54" s="150">
        <f>SUM(M65+Y65+AK65+AW65+BU65+CG65)</f>
        <v>89</v>
      </c>
      <c r="CI54" s="149">
        <f>RANK(CH54,$CH$2:$CH$92,0)</f>
        <v>2</v>
      </c>
    </row>
    <row r="55" spans="1:87" ht="9.75" customHeight="1">
      <c r="A55" s="142"/>
      <c r="B55" s="240">
        <v>1</v>
      </c>
      <c r="C55" s="23">
        <f>AZ4</f>
        <v>11</v>
      </c>
      <c r="D55" s="24"/>
      <c r="E55" s="25">
        <f>BB4</f>
        <v>5</v>
      </c>
      <c r="F55" s="24"/>
      <c r="G55" s="25">
        <f>BD4</f>
        <v>11</v>
      </c>
      <c r="H55" s="24"/>
      <c r="I55" s="25">
        <f>BF4</f>
        <v>11</v>
      </c>
      <c r="J55" s="24"/>
      <c r="K55" s="25">
        <f>BH4</f>
        <v>0</v>
      </c>
      <c r="L55" s="26"/>
      <c r="M55" s="165">
        <v>3</v>
      </c>
      <c r="N55" s="240">
        <v>1</v>
      </c>
      <c r="O55" s="23">
        <f>AZ17</f>
        <v>7</v>
      </c>
      <c r="P55" s="24"/>
      <c r="Q55" s="25">
        <f>BB17</f>
        <v>1</v>
      </c>
      <c r="R55" s="24"/>
      <c r="S55" s="25">
        <f>BD17</f>
        <v>2</v>
      </c>
      <c r="T55" s="24"/>
      <c r="U55" s="25">
        <f>BF17</f>
        <v>0</v>
      </c>
      <c r="V55" s="24"/>
      <c r="W55" s="25">
        <f>BH17</f>
        <v>0</v>
      </c>
      <c r="X55" s="26"/>
      <c r="Y55" s="165">
        <v>0</v>
      </c>
      <c r="Z55" s="167">
        <v>1</v>
      </c>
      <c r="AA55" s="23">
        <f>AZ30</f>
        <v>6</v>
      </c>
      <c r="AB55" s="24"/>
      <c r="AC55" s="25">
        <f>BB30</f>
        <v>1</v>
      </c>
      <c r="AD55" s="24"/>
      <c r="AE55" s="25">
        <f>BD30</f>
        <v>6</v>
      </c>
      <c r="AF55" s="24"/>
      <c r="AG55" s="25">
        <f>BF30</f>
        <v>0</v>
      </c>
      <c r="AH55" s="24"/>
      <c r="AI55" s="25">
        <f>BH30</f>
        <v>0</v>
      </c>
      <c r="AJ55" s="26"/>
      <c r="AK55" s="165">
        <v>0</v>
      </c>
      <c r="AL55" s="240">
        <v>1</v>
      </c>
      <c r="AM55" s="23">
        <f>AZ43</f>
        <v>5</v>
      </c>
      <c r="AN55" s="24"/>
      <c r="AO55" s="25">
        <f>BB43</f>
        <v>11</v>
      </c>
      <c r="AP55" s="24"/>
      <c r="AQ55" s="25">
        <f>BD43</f>
        <v>11</v>
      </c>
      <c r="AR55" s="24"/>
      <c r="AS55" s="25">
        <f>BF43</f>
        <v>11</v>
      </c>
      <c r="AT55" s="24"/>
      <c r="AU55" s="25">
        <f>BH43</f>
        <v>0</v>
      </c>
      <c r="AV55" s="26"/>
      <c r="AW55" s="165">
        <v>3</v>
      </c>
      <c r="AX55" s="209"/>
      <c r="AY55" s="19">
        <v>1</v>
      </c>
      <c r="AZ55" s="158" t="s">
        <v>104</v>
      </c>
      <c r="BA55" s="158"/>
      <c r="BB55" s="158"/>
      <c r="BC55" s="158"/>
      <c r="BD55" s="158"/>
      <c r="BE55" s="158"/>
      <c r="BF55" s="158"/>
      <c r="BG55" s="158"/>
      <c r="BH55" s="158"/>
      <c r="BI55" s="159"/>
      <c r="BJ55" s="240">
        <v>1</v>
      </c>
      <c r="BK55" s="79">
        <v>11</v>
      </c>
      <c r="BL55" s="80"/>
      <c r="BM55" s="81">
        <v>11</v>
      </c>
      <c r="BN55" s="80"/>
      <c r="BO55" s="81">
        <v>11</v>
      </c>
      <c r="BP55" s="80"/>
      <c r="BQ55" s="81"/>
      <c r="BR55" s="80"/>
      <c r="BS55" s="81"/>
      <c r="BT55" s="82"/>
      <c r="BU55" s="210">
        <v>3</v>
      </c>
      <c r="BV55" s="167">
        <v>1</v>
      </c>
      <c r="BW55" s="63">
        <v>7</v>
      </c>
      <c r="BX55" s="64"/>
      <c r="BY55" s="65">
        <v>4</v>
      </c>
      <c r="BZ55" s="64"/>
      <c r="CA55" s="65">
        <v>9</v>
      </c>
      <c r="CB55" s="64"/>
      <c r="CC55" s="65"/>
      <c r="CD55" s="64"/>
      <c r="CE55" s="65"/>
      <c r="CF55" s="66"/>
      <c r="CG55" s="168">
        <v>0</v>
      </c>
      <c r="CH55" s="150"/>
      <c r="CI55" s="150"/>
    </row>
    <row r="56" spans="1:87" ht="9.75" customHeight="1">
      <c r="A56" s="142"/>
      <c r="B56" s="225"/>
      <c r="C56" s="27"/>
      <c r="D56" s="28">
        <f>AY3</f>
        <v>8</v>
      </c>
      <c r="E56" s="29"/>
      <c r="F56" s="28">
        <f>BA3</f>
        <v>11</v>
      </c>
      <c r="G56" s="29"/>
      <c r="H56" s="28">
        <f>BC3</f>
        <v>2</v>
      </c>
      <c r="I56" s="29"/>
      <c r="J56" s="28">
        <f>BE3</f>
        <v>4</v>
      </c>
      <c r="K56" s="29"/>
      <c r="L56" s="30">
        <f>BG3</f>
        <v>0</v>
      </c>
      <c r="M56" s="166"/>
      <c r="N56" s="225"/>
      <c r="O56" s="27"/>
      <c r="P56" s="28">
        <f>AY16</f>
        <v>11</v>
      </c>
      <c r="Q56" s="29"/>
      <c r="R56" s="28">
        <f>BA16</f>
        <v>11</v>
      </c>
      <c r="S56" s="29"/>
      <c r="T56" s="28">
        <f>BC16</f>
        <v>11</v>
      </c>
      <c r="U56" s="29"/>
      <c r="V56" s="28">
        <f>BE16</f>
        <v>0</v>
      </c>
      <c r="W56" s="29"/>
      <c r="X56" s="30">
        <f>BG16</f>
        <v>0</v>
      </c>
      <c r="Y56" s="166"/>
      <c r="Z56" s="162"/>
      <c r="AA56" s="27"/>
      <c r="AB56" s="28">
        <f>AY29</f>
        <v>11</v>
      </c>
      <c r="AC56" s="29"/>
      <c r="AD56" s="28">
        <f>BA29</f>
        <v>11</v>
      </c>
      <c r="AE56" s="29"/>
      <c r="AF56" s="28">
        <f>BC29</f>
        <v>11</v>
      </c>
      <c r="AG56" s="29"/>
      <c r="AH56" s="28">
        <f>BE29</f>
        <v>0</v>
      </c>
      <c r="AI56" s="29"/>
      <c r="AJ56" s="30">
        <f>BG29</f>
        <v>0</v>
      </c>
      <c r="AK56" s="166"/>
      <c r="AL56" s="225"/>
      <c r="AM56" s="27"/>
      <c r="AN56" s="28">
        <f>AY42</f>
        <v>11</v>
      </c>
      <c r="AO56" s="29"/>
      <c r="AP56" s="28">
        <f>BA42</f>
        <v>6</v>
      </c>
      <c r="AQ56" s="29"/>
      <c r="AR56" s="28">
        <f>BC42</f>
        <v>5</v>
      </c>
      <c r="AS56" s="29"/>
      <c r="AT56" s="28">
        <f>BE42</f>
        <v>7</v>
      </c>
      <c r="AU56" s="29"/>
      <c r="AV56" s="30">
        <f>BG42</f>
        <v>0</v>
      </c>
      <c r="AW56" s="166"/>
      <c r="AX56" s="209"/>
      <c r="AY56" s="19">
        <v>2</v>
      </c>
      <c r="AZ56" s="158" t="s">
        <v>151</v>
      </c>
      <c r="BA56" s="158"/>
      <c r="BB56" s="158"/>
      <c r="BC56" s="158"/>
      <c r="BD56" s="158"/>
      <c r="BE56" s="158"/>
      <c r="BF56" s="158"/>
      <c r="BG56" s="158"/>
      <c r="BH56" s="158"/>
      <c r="BI56" s="159"/>
      <c r="BJ56" s="225"/>
      <c r="BK56" s="83"/>
      <c r="BL56" s="84">
        <v>3</v>
      </c>
      <c r="BM56" s="85"/>
      <c r="BN56" s="84">
        <v>9</v>
      </c>
      <c r="BO56" s="85"/>
      <c r="BP56" s="84">
        <v>6</v>
      </c>
      <c r="BQ56" s="85"/>
      <c r="BR56" s="84"/>
      <c r="BS56" s="85"/>
      <c r="BT56" s="86"/>
      <c r="BU56" s="211"/>
      <c r="BV56" s="162"/>
      <c r="BW56" s="67"/>
      <c r="BX56" s="68">
        <v>11</v>
      </c>
      <c r="BY56" s="69"/>
      <c r="BZ56" s="68">
        <v>11</v>
      </c>
      <c r="CA56" s="69"/>
      <c r="CB56" s="68">
        <v>11</v>
      </c>
      <c r="CC56" s="69"/>
      <c r="CD56" s="68"/>
      <c r="CE56" s="69"/>
      <c r="CF56" s="70"/>
      <c r="CG56" s="169"/>
      <c r="CH56" s="150"/>
      <c r="CI56" s="150"/>
    </row>
    <row r="57" spans="1:87" ht="9.75" customHeight="1">
      <c r="A57" s="142"/>
      <c r="B57" s="225">
        <v>2</v>
      </c>
      <c r="C57" s="31">
        <f>AZ6</f>
        <v>9</v>
      </c>
      <c r="D57" s="32"/>
      <c r="E57" s="33">
        <f>BB6</f>
        <v>11</v>
      </c>
      <c r="F57" s="32"/>
      <c r="G57" s="33">
        <f>BD6</f>
        <v>11</v>
      </c>
      <c r="H57" s="32"/>
      <c r="I57" s="33">
        <f>BF6</f>
        <v>11</v>
      </c>
      <c r="J57" s="32"/>
      <c r="K57" s="33">
        <f>BH6</f>
        <v>0</v>
      </c>
      <c r="L57" s="34"/>
      <c r="M57" s="166">
        <v>3</v>
      </c>
      <c r="N57" s="225">
        <v>2</v>
      </c>
      <c r="O57" s="31">
        <f>AZ19</f>
        <v>1</v>
      </c>
      <c r="P57" s="32"/>
      <c r="Q57" s="33">
        <f>BB19</f>
        <v>6</v>
      </c>
      <c r="R57" s="32"/>
      <c r="S57" s="33">
        <f>BD19</f>
        <v>2</v>
      </c>
      <c r="T57" s="32"/>
      <c r="U57" s="33">
        <f>BF19</f>
        <v>0</v>
      </c>
      <c r="V57" s="32"/>
      <c r="W57" s="33">
        <f>BH19</f>
        <v>0</v>
      </c>
      <c r="X57" s="34"/>
      <c r="Y57" s="166">
        <v>0</v>
      </c>
      <c r="Z57" s="162">
        <v>3</v>
      </c>
      <c r="AA57" s="31">
        <f>AZ32</f>
        <v>11</v>
      </c>
      <c r="AB57" s="32"/>
      <c r="AC57" s="33">
        <f>BB32</f>
        <v>11</v>
      </c>
      <c r="AD57" s="32"/>
      <c r="AE57" s="33">
        <f>BD32</f>
        <v>9</v>
      </c>
      <c r="AF57" s="32"/>
      <c r="AG57" s="33">
        <f>BF32</f>
        <v>11</v>
      </c>
      <c r="AH57" s="32"/>
      <c r="AI57" s="33">
        <f>BH32</f>
        <v>0</v>
      </c>
      <c r="AJ57" s="34"/>
      <c r="AK57" s="166">
        <v>3</v>
      </c>
      <c r="AL57" s="225">
        <v>2</v>
      </c>
      <c r="AM57" s="31">
        <f>AZ45</f>
        <v>9</v>
      </c>
      <c r="AN57" s="32"/>
      <c r="AO57" s="33">
        <f>BB45</f>
        <v>11</v>
      </c>
      <c r="AP57" s="32"/>
      <c r="AQ57" s="33">
        <f>BD45</f>
        <v>6</v>
      </c>
      <c r="AR57" s="32"/>
      <c r="AS57" s="33">
        <f>BF45</f>
        <v>11</v>
      </c>
      <c r="AT57" s="32"/>
      <c r="AU57" s="33">
        <f>BH45</f>
        <v>11</v>
      </c>
      <c r="AV57" s="34"/>
      <c r="AW57" s="166">
        <v>3</v>
      </c>
      <c r="AX57" s="209"/>
      <c r="AY57" s="19">
        <v>3</v>
      </c>
      <c r="AZ57" s="158" t="s">
        <v>105</v>
      </c>
      <c r="BA57" s="158"/>
      <c r="BB57" s="158"/>
      <c r="BC57" s="158"/>
      <c r="BD57" s="158"/>
      <c r="BE57" s="158"/>
      <c r="BF57" s="158"/>
      <c r="BG57" s="158"/>
      <c r="BH57" s="158"/>
      <c r="BI57" s="159"/>
      <c r="BJ57" s="225">
        <v>3</v>
      </c>
      <c r="BK57" s="87">
        <v>11</v>
      </c>
      <c r="BL57" s="88"/>
      <c r="BM57" s="89">
        <v>11</v>
      </c>
      <c r="BN57" s="88"/>
      <c r="BO57" s="89">
        <v>11</v>
      </c>
      <c r="BP57" s="88"/>
      <c r="BQ57" s="89"/>
      <c r="BR57" s="88"/>
      <c r="BS57" s="89"/>
      <c r="BT57" s="90"/>
      <c r="BU57" s="211">
        <v>3</v>
      </c>
      <c r="BV57" s="162">
        <v>2</v>
      </c>
      <c r="BW57" s="71">
        <v>5</v>
      </c>
      <c r="BX57" s="72"/>
      <c r="BY57" s="73">
        <v>5</v>
      </c>
      <c r="BZ57" s="72"/>
      <c r="CA57" s="73">
        <v>11</v>
      </c>
      <c r="CB57" s="72"/>
      <c r="CC57" s="73">
        <v>3</v>
      </c>
      <c r="CD57" s="72"/>
      <c r="CE57" s="73"/>
      <c r="CF57" s="74"/>
      <c r="CG57" s="169">
        <v>1</v>
      </c>
      <c r="CH57" s="150"/>
      <c r="CI57" s="150"/>
    </row>
    <row r="58" spans="1:87" ht="9.75" customHeight="1">
      <c r="A58" s="142"/>
      <c r="B58" s="225"/>
      <c r="C58" s="27"/>
      <c r="D58" s="28">
        <f>AY5</f>
        <v>11</v>
      </c>
      <c r="E58" s="29"/>
      <c r="F58" s="28">
        <f>BA5</f>
        <v>5</v>
      </c>
      <c r="G58" s="29"/>
      <c r="H58" s="28">
        <f>BC5</f>
        <v>3</v>
      </c>
      <c r="I58" s="29"/>
      <c r="J58" s="28">
        <f>BE5</f>
        <v>3</v>
      </c>
      <c r="K58" s="29"/>
      <c r="L58" s="30">
        <f>BG5</f>
        <v>0</v>
      </c>
      <c r="M58" s="166"/>
      <c r="N58" s="225"/>
      <c r="O58" s="27"/>
      <c r="P58" s="28">
        <f>AY18</f>
        <v>11</v>
      </c>
      <c r="Q58" s="29"/>
      <c r="R58" s="28">
        <f>BA18</f>
        <v>11</v>
      </c>
      <c r="S58" s="29"/>
      <c r="T58" s="28">
        <f>BC18</f>
        <v>11</v>
      </c>
      <c r="U58" s="29"/>
      <c r="V58" s="28">
        <f>BE18</f>
        <v>0</v>
      </c>
      <c r="W58" s="29"/>
      <c r="X58" s="30">
        <f>BG18</f>
        <v>0</v>
      </c>
      <c r="Y58" s="166"/>
      <c r="Z58" s="162"/>
      <c r="AA58" s="27"/>
      <c r="AB58" s="28">
        <f>AY31</f>
        <v>3</v>
      </c>
      <c r="AC58" s="29"/>
      <c r="AD58" s="28">
        <f>BA31</f>
        <v>7</v>
      </c>
      <c r="AE58" s="29"/>
      <c r="AF58" s="28">
        <f>BC31</f>
        <v>11</v>
      </c>
      <c r="AG58" s="29"/>
      <c r="AH58" s="28">
        <f>BE31</f>
        <v>4</v>
      </c>
      <c r="AI58" s="29"/>
      <c r="AJ58" s="30">
        <f>BG31</f>
        <v>0</v>
      </c>
      <c r="AK58" s="166"/>
      <c r="AL58" s="225"/>
      <c r="AM58" s="27"/>
      <c r="AN58" s="28">
        <f>AY44</f>
        <v>11</v>
      </c>
      <c r="AO58" s="29"/>
      <c r="AP58" s="28">
        <f>BA44</f>
        <v>9</v>
      </c>
      <c r="AQ58" s="29"/>
      <c r="AR58" s="28">
        <f>BC44</f>
        <v>11</v>
      </c>
      <c r="AS58" s="29"/>
      <c r="AT58" s="28">
        <f>BE44</f>
        <v>9</v>
      </c>
      <c r="AU58" s="29"/>
      <c r="AV58" s="30">
        <f>BG44</f>
        <v>6</v>
      </c>
      <c r="AW58" s="166"/>
      <c r="AX58" s="209"/>
      <c r="AY58" s="19">
        <v>4</v>
      </c>
      <c r="AZ58" s="158" t="s">
        <v>106</v>
      </c>
      <c r="BA58" s="158"/>
      <c r="BB58" s="158"/>
      <c r="BC58" s="158"/>
      <c r="BD58" s="158"/>
      <c r="BE58" s="158"/>
      <c r="BF58" s="158"/>
      <c r="BG58" s="158"/>
      <c r="BH58" s="158"/>
      <c r="BI58" s="159"/>
      <c r="BJ58" s="225"/>
      <c r="BK58" s="83"/>
      <c r="BL58" s="84">
        <v>0</v>
      </c>
      <c r="BM58" s="85"/>
      <c r="BN58" s="84">
        <v>7</v>
      </c>
      <c r="BO58" s="85"/>
      <c r="BP58" s="84">
        <v>6</v>
      </c>
      <c r="BQ58" s="85"/>
      <c r="BR58" s="84"/>
      <c r="BS58" s="85"/>
      <c r="BT58" s="86"/>
      <c r="BU58" s="211"/>
      <c r="BV58" s="162"/>
      <c r="BW58" s="67"/>
      <c r="BX58" s="68">
        <v>11</v>
      </c>
      <c r="BY58" s="69"/>
      <c r="BZ58" s="68">
        <v>11</v>
      </c>
      <c r="CA58" s="69"/>
      <c r="CB58" s="68">
        <v>9</v>
      </c>
      <c r="CC58" s="69"/>
      <c r="CD58" s="68">
        <v>11</v>
      </c>
      <c r="CE58" s="69"/>
      <c r="CF58" s="70"/>
      <c r="CG58" s="169"/>
      <c r="CH58" s="150"/>
      <c r="CI58" s="150"/>
    </row>
    <row r="59" spans="1:87" ht="9.75" customHeight="1">
      <c r="A59" s="142"/>
      <c r="B59" s="225">
        <v>3</v>
      </c>
      <c r="C59" s="31">
        <f>AZ8</f>
        <v>11</v>
      </c>
      <c r="D59" s="32"/>
      <c r="E59" s="33">
        <f>BB8</f>
        <v>11</v>
      </c>
      <c r="F59" s="32"/>
      <c r="G59" s="33">
        <f>BD8</f>
        <v>11</v>
      </c>
      <c r="H59" s="32"/>
      <c r="I59" s="33">
        <f>BF8</f>
        <v>0</v>
      </c>
      <c r="J59" s="32"/>
      <c r="K59" s="33">
        <f>BH8</f>
        <v>0</v>
      </c>
      <c r="L59" s="34"/>
      <c r="M59" s="166">
        <v>3</v>
      </c>
      <c r="N59" s="225">
        <v>3</v>
      </c>
      <c r="O59" s="31">
        <f>AZ21</f>
        <v>11</v>
      </c>
      <c r="P59" s="32"/>
      <c r="Q59" s="33">
        <f>BB21</f>
        <v>11</v>
      </c>
      <c r="R59" s="32"/>
      <c r="S59" s="33">
        <f>BD21</f>
        <v>11</v>
      </c>
      <c r="T59" s="32"/>
      <c r="U59" s="33">
        <f>BF21</f>
        <v>0</v>
      </c>
      <c r="V59" s="32"/>
      <c r="W59" s="33">
        <f>BH21</f>
        <v>0</v>
      </c>
      <c r="X59" s="34"/>
      <c r="Y59" s="166">
        <v>3</v>
      </c>
      <c r="Z59" s="162">
        <v>4</v>
      </c>
      <c r="AA59" s="31">
        <f>AZ34</f>
        <v>11</v>
      </c>
      <c r="AB59" s="32"/>
      <c r="AC59" s="33">
        <f>BB34</f>
        <v>12</v>
      </c>
      <c r="AD59" s="32"/>
      <c r="AE59" s="33">
        <f>BD34</f>
        <v>11</v>
      </c>
      <c r="AF59" s="32"/>
      <c r="AG59" s="33">
        <f>BF34</f>
        <v>0</v>
      </c>
      <c r="AH59" s="32"/>
      <c r="AI59" s="33">
        <f>BH34</f>
        <v>0</v>
      </c>
      <c r="AJ59" s="34"/>
      <c r="AK59" s="166">
        <v>3</v>
      </c>
      <c r="AL59" s="225">
        <v>3</v>
      </c>
      <c r="AM59" s="31">
        <f>AZ47</f>
        <v>8</v>
      </c>
      <c r="AN59" s="32"/>
      <c r="AO59" s="33">
        <f>BB47</f>
        <v>11</v>
      </c>
      <c r="AP59" s="32"/>
      <c r="AQ59" s="33">
        <f>BD47</f>
        <v>11</v>
      </c>
      <c r="AR59" s="32"/>
      <c r="AS59" s="33">
        <f>BF47</f>
        <v>11</v>
      </c>
      <c r="AT59" s="32"/>
      <c r="AU59" s="33">
        <f>BH47</f>
        <v>0</v>
      </c>
      <c r="AV59" s="34"/>
      <c r="AW59" s="166">
        <v>3</v>
      </c>
      <c r="AX59" s="209"/>
      <c r="AY59" s="19">
        <v>5</v>
      </c>
      <c r="AZ59" s="241" t="s">
        <v>107</v>
      </c>
      <c r="BA59" s="242"/>
      <c r="BB59" s="242"/>
      <c r="BC59" s="242"/>
      <c r="BD59" s="242"/>
      <c r="BE59" s="242"/>
      <c r="BF59" s="242"/>
      <c r="BG59" s="242"/>
      <c r="BH59" s="243"/>
      <c r="BI59" s="159"/>
      <c r="BJ59" s="225">
        <v>4</v>
      </c>
      <c r="BK59" s="87">
        <v>11</v>
      </c>
      <c r="BL59" s="88"/>
      <c r="BM59" s="89">
        <v>11</v>
      </c>
      <c r="BN59" s="88"/>
      <c r="BO59" s="89">
        <v>13</v>
      </c>
      <c r="BP59" s="88"/>
      <c r="BQ59" s="89">
        <v>11</v>
      </c>
      <c r="BR59" s="88"/>
      <c r="BS59" s="89"/>
      <c r="BT59" s="90"/>
      <c r="BU59" s="211">
        <v>3</v>
      </c>
      <c r="BV59" s="162">
        <v>3</v>
      </c>
      <c r="BW59" s="71">
        <v>8</v>
      </c>
      <c r="BX59" s="72"/>
      <c r="BY59" s="73">
        <v>1</v>
      </c>
      <c r="BZ59" s="72"/>
      <c r="CA59" s="73">
        <v>6</v>
      </c>
      <c r="CB59" s="72"/>
      <c r="CC59" s="73"/>
      <c r="CD59" s="72"/>
      <c r="CE59" s="73"/>
      <c r="CF59" s="74"/>
      <c r="CG59" s="169">
        <v>0</v>
      </c>
      <c r="CH59" s="150"/>
      <c r="CI59" s="150"/>
    </row>
    <row r="60" spans="1:87" ht="9.75" customHeight="1">
      <c r="A60" s="142"/>
      <c r="B60" s="225"/>
      <c r="C60" s="27"/>
      <c r="D60" s="28">
        <f>AY7</f>
        <v>9</v>
      </c>
      <c r="E60" s="29"/>
      <c r="F60" s="28">
        <f>BA7</f>
        <v>3</v>
      </c>
      <c r="G60" s="29"/>
      <c r="H60" s="28">
        <f>BC7</f>
        <v>8</v>
      </c>
      <c r="I60" s="29"/>
      <c r="J60" s="28">
        <f>BE7</f>
        <v>0</v>
      </c>
      <c r="K60" s="29"/>
      <c r="L60" s="30">
        <f>BG7</f>
        <v>0</v>
      </c>
      <c r="M60" s="166"/>
      <c r="N60" s="225"/>
      <c r="O60" s="27"/>
      <c r="P60" s="28">
        <f>AY20</f>
        <v>4</v>
      </c>
      <c r="Q60" s="29"/>
      <c r="R60" s="28">
        <f>BA20</f>
        <v>5</v>
      </c>
      <c r="S60" s="29"/>
      <c r="T60" s="28">
        <f>BC20</f>
        <v>6</v>
      </c>
      <c r="U60" s="29"/>
      <c r="V60" s="28">
        <f>BE20</f>
        <v>0</v>
      </c>
      <c r="W60" s="29"/>
      <c r="X60" s="30">
        <f>BG20</f>
        <v>0</v>
      </c>
      <c r="Y60" s="166"/>
      <c r="Z60" s="162"/>
      <c r="AA60" s="27"/>
      <c r="AB60" s="28">
        <f>AY33</f>
        <v>7</v>
      </c>
      <c r="AC60" s="29"/>
      <c r="AD60" s="28">
        <f>BA33</f>
        <v>10</v>
      </c>
      <c r="AE60" s="29"/>
      <c r="AF60" s="28">
        <f>BC33</f>
        <v>5</v>
      </c>
      <c r="AG60" s="29"/>
      <c r="AH60" s="28">
        <f>BE33</f>
        <v>0</v>
      </c>
      <c r="AI60" s="29"/>
      <c r="AJ60" s="30">
        <f>BG33</f>
        <v>0</v>
      </c>
      <c r="AK60" s="166"/>
      <c r="AL60" s="225"/>
      <c r="AM60" s="27"/>
      <c r="AN60" s="28">
        <f>AY46</f>
        <v>11</v>
      </c>
      <c r="AO60" s="29"/>
      <c r="AP60" s="28">
        <f>BA46</f>
        <v>1</v>
      </c>
      <c r="AQ60" s="29"/>
      <c r="AR60" s="28">
        <f>BC46</f>
        <v>7</v>
      </c>
      <c r="AS60" s="29"/>
      <c r="AT60" s="28">
        <f>BE46</f>
        <v>6</v>
      </c>
      <c r="AU60" s="29"/>
      <c r="AV60" s="30">
        <f>BG46</f>
        <v>0</v>
      </c>
      <c r="AW60" s="166"/>
      <c r="AX60" s="209"/>
      <c r="AY60" s="19">
        <v>6</v>
      </c>
      <c r="AZ60" s="158" t="s">
        <v>108</v>
      </c>
      <c r="BA60" s="158"/>
      <c r="BB60" s="158"/>
      <c r="BC60" s="158"/>
      <c r="BD60" s="158"/>
      <c r="BE60" s="158"/>
      <c r="BF60" s="158"/>
      <c r="BG60" s="158"/>
      <c r="BH60" s="158"/>
      <c r="BI60" s="159"/>
      <c r="BJ60" s="225"/>
      <c r="BK60" s="83"/>
      <c r="BL60" s="84">
        <v>3</v>
      </c>
      <c r="BM60" s="85"/>
      <c r="BN60" s="84">
        <v>4</v>
      </c>
      <c r="BO60" s="85"/>
      <c r="BP60" s="84">
        <v>15</v>
      </c>
      <c r="BQ60" s="85"/>
      <c r="BR60" s="84">
        <v>4</v>
      </c>
      <c r="BS60" s="85"/>
      <c r="BT60" s="86"/>
      <c r="BU60" s="211"/>
      <c r="BV60" s="162"/>
      <c r="BW60" s="67"/>
      <c r="BX60" s="68">
        <v>11</v>
      </c>
      <c r="BY60" s="69"/>
      <c r="BZ60" s="68">
        <v>11</v>
      </c>
      <c r="CA60" s="69"/>
      <c r="CB60" s="68">
        <v>11</v>
      </c>
      <c r="CC60" s="69"/>
      <c r="CD60" s="68"/>
      <c r="CE60" s="69"/>
      <c r="CF60" s="70"/>
      <c r="CG60" s="169"/>
      <c r="CH60" s="150"/>
      <c r="CI60" s="150"/>
    </row>
    <row r="61" spans="1:87" ht="9.75" customHeight="1">
      <c r="A61" s="142"/>
      <c r="B61" s="225">
        <v>4</v>
      </c>
      <c r="C61" s="31">
        <f>AZ10</f>
        <v>5</v>
      </c>
      <c r="D61" s="32"/>
      <c r="E61" s="33">
        <f>BB10</f>
        <v>10</v>
      </c>
      <c r="F61" s="32"/>
      <c r="G61" s="33">
        <f>BD10</f>
        <v>13</v>
      </c>
      <c r="H61" s="32"/>
      <c r="I61" s="33">
        <f>BF10</f>
        <v>11</v>
      </c>
      <c r="J61" s="32"/>
      <c r="K61" s="33">
        <f>BH10</f>
        <v>11</v>
      </c>
      <c r="L61" s="34"/>
      <c r="M61" s="166">
        <v>3</v>
      </c>
      <c r="N61" s="225">
        <v>4</v>
      </c>
      <c r="O61" s="31">
        <f>AZ23</f>
        <v>9</v>
      </c>
      <c r="P61" s="32"/>
      <c r="Q61" s="33">
        <f>BB23</f>
        <v>9</v>
      </c>
      <c r="R61" s="32"/>
      <c r="S61" s="33">
        <f>BD23</f>
        <v>11</v>
      </c>
      <c r="T61" s="32"/>
      <c r="U61" s="33">
        <f>BF23</f>
        <v>11</v>
      </c>
      <c r="V61" s="32"/>
      <c r="W61" s="33">
        <f>BH23</f>
        <v>11</v>
      </c>
      <c r="X61" s="34"/>
      <c r="Y61" s="166">
        <v>3</v>
      </c>
      <c r="Z61" s="162">
        <v>5</v>
      </c>
      <c r="AA61" s="31">
        <f>AZ36</f>
        <v>11</v>
      </c>
      <c r="AB61" s="32"/>
      <c r="AC61" s="33">
        <f>BB36</f>
        <v>10</v>
      </c>
      <c r="AD61" s="32"/>
      <c r="AE61" s="33">
        <f>BD36</f>
        <v>10</v>
      </c>
      <c r="AF61" s="32"/>
      <c r="AG61" s="33">
        <f>BF36</f>
        <v>11</v>
      </c>
      <c r="AH61" s="32"/>
      <c r="AI61" s="33">
        <f>BH36</f>
        <v>11</v>
      </c>
      <c r="AJ61" s="34"/>
      <c r="AK61" s="166">
        <v>3</v>
      </c>
      <c r="AL61" s="225">
        <v>4</v>
      </c>
      <c r="AM61" s="31">
        <f>AZ49</f>
        <v>7</v>
      </c>
      <c r="AN61" s="32"/>
      <c r="AO61" s="33">
        <f>BB49</f>
        <v>11</v>
      </c>
      <c r="AP61" s="32"/>
      <c r="AQ61" s="33">
        <f>BD49</f>
        <v>10</v>
      </c>
      <c r="AR61" s="32"/>
      <c r="AS61" s="33">
        <f>BF49</f>
        <v>5</v>
      </c>
      <c r="AT61" s="32"/>
      <c r="AU61" s="33">
        <f>BH49</f>
        <v>0</v>
      </c>
      <c r="AV61" s="34"/>
      <c r="AW61" s="166">
        <v>1</v>
      </c>
      <c r="AX61" s="209"/>
      <c r="AY61" s="19">
        <v>7</v>
      </c>
      <c r="AZ61" s="158"/>
      <c r="BA61" s="158"/>
      <c r="BB61" s="158"/>
      <c r="BC61" s="158"/>
      <c r="BD61" s="158"/>
      <c r="BE61" s="158"/>
      <c r="BF61" s="158"/>
      <c r="BG61" s="158"/>
      <c r="BH61" s="158"/>
      <c r="BI61" s="159"/>
      <c r="BJ61" s="225">
        <v>5</v>
      </c>
      <c r="BK61" s="87">
        <v>11</v>
      </c>
      <c r="BL61" s="88"/>
      <c r="BM61" s="89">
        <v>11</v>
      </c>
      <c r="BN61" s="88"/>
      <c r="BO61" s="89">
        <v>11</v>
      </c>
      <c r="BP61" s="88"/>
      <c r="BQ61" s="89"/>
      <c r="BR61" s="88"/>
      <c r="BS61" s="89"/>
      <c r="BT61" s="90"/>
      <c r="BU61" s="211">
        <v>3</v>
      </c>
      <c r="BV61" s="162">
        <v>4</v>
      </c>
      <c r="BW61" s="71">
        <v>4</v>
      </c>
      <c r="BX61" s="72"/>
      <c r="BY61" s="73">
        <v>2</v>
      </c>
      <c r="BZ61" s="72"/>
      <c r="CA61" s="73">
        <v>1</v>
      </c>
      <c r="CB61" s="72"/>
      <c r="CC61" s="73"/>
      <c r="CD61" s="72"/>
      <c r="CE61" s="73"/>
      <c r="CF61" s="74"/>
      <c r="CG61" s="169">
        <v>0</v>
      </c>
      <c r="CH61" s="150"/>
      <c r="CI61" s="150"/>
    </row>
    <row r="62" spans="1:87" ht="9.75" customHeight="1">
      <c r="A62" s="142"/>
      <c r="B62" s="225"/>
      <c r="C62" s="27"/>
      <c r="D62" s="28">
        <f>AY9</f>
        <v>11</v>
      </c>
      <c r="E62" s="29"/>
      <c r="F62" s="28">
        <f>BA9</f>
        <v>12</v>
      </c>
      <c r="G62" s="29"/>
      <c r="H62" s="28">
        <f>BC9</f>
        <v>11</v>
      </c>
      <c r="I62" s="29"/>
      <c r="J62" s="28">
        <f>BE9</f>
        <v>4</v>
      </c>
      <c r="K62" s="29"/>
      <c r="L62" s="30">
        <f>BG9</f>
        <v>4</v>
      </c>
      <c r="M62" s="166"/>
      <c r="N62" s="225"/>
      <c r="O62" s="27"/>
      <c r="P62" s="28">
        <f>AY22</f>
        <v>11</v>
      </c>
      <c r="Q62" s="29"/>
      <c r="R62" s="28">
        <f>BA22</f>
        <v>11</v>
      </c>
      <c r="S62" s="29"/>
      <c r="T62" s="28">
        <f>BC22</f>
        <v>8</v>
      </c>
      <c r="U62" s="29"/>
      <c r="V62" s="28">
        <f>BE22</f>
        <v>7</v>
      </c>
      <c r="W62" s="29"/>
      <c r="X62" s="30">
        <f>BG22</f>
        <v>9</v>
      </c>
      <c r="Y62" s="166"/>
      <c r="Z62" s="162"/>
      <c r="AA62" s="27"/>
      <c r="AB62" s="28">
        <f>AY35</f>
        <v>2</v>
      </c>
      <c r="AC62" s="29"/>
      <c r="AD62" s="28">
        <f>BA35</f>
        <v>12</v>
      </c>
      <c r="AE62" s="29"/>
      <c r="AF62" s="28">
        <f>BC35</f>
        <v>12</v>
      </c>
      <c r="AG62" s="29"/>
      <c r="AH62" s="28">
        <f>BE35</f>
        <v>2</v>
      </c>
      <c r="AI62" s="29"/>
      <c r="AJ62" s="30">
        <f>BG35</f>
        <v>9</v>
      </c>
      <c r="AK62" s="166"/>
      <c r="AL62" s="225"/>
      <c r="AM62" s="27"/>
      <c r="AN62" s="28">
        <f>AY48</f>
        <v>11</v>
      </c>
      <c r="AO62" s="29"/>
      <c r="AP62" s="28">
        <f>BA48</f>
        <v>9</v>
      </c>
      <c r="AQ62" s="29"/>
      <c r="AR62" s="28">
        <f>BC48</f>
        <v>12</v>
      </c>
      <c r="AS62" s="29"/>
      <c r="AT62" s="28">
        <f>BE48</f>
        <v>11</v>
      </c>
      <c r="AU62" s="29"/>
      <c r="AV62" s="30">
        <f>BG48</f>
        <v>0</v>
      </c>
      <c r="AW62" s="166"/>
      <c r="AX62" s="209"/>
      <c r="AY62" s="19">
        <v>8</v>
      </c>
      <c r="AZ62" s="158"/>
      <c r="BA62" s="158"/>
      <c r="BB62" s="158"/>
      <c r="BC62" s="158"/>
      <c r="BD62" s="158"/>
      <c r="BE62" s="158"/>
      <c r="BF62" s="158"/>
      <c r="BG62" s="158"/>
      <c r="BH62" s="158"/>
      <c r="BI62" s="159"/>
      <c r="BJ62" s="225"/>
      <c r="BK62" s="83"/>
      <c r="BL62" s="84">
        <v>5</v>
      </c>
      <c r="BM62" s="85"/>
      <c r="BN62" s="84">
        <v>2</v>
      </c>
      <c r="BO62" s="85"/>
      <c r="BP62" s="84">
        <v>9</v>
      </c>
      <c r="BQ62" s="85"/>
      <c r="BR62" s="84"/>
      <c r="BS62" s="85"/>
      <c r="BT62" s="86"/>
      <c r="BU62" s="211"/>
      <c r="BV62" s="162"/>
      <c r="BW62" s="67"/>
      <c r="BX62" s="68">
        <v>11</v>
      </c>
      <c r="BY62" s="69"/>
      <c r="BZ62" s="68">
        <v>11</v>
      </c>
      <c r="CA62" s="69"/>
      <c r="CB62" s="68">
        <v>11</v>
      </c>
      <c r="CC62" s="69"/>
      <c r="CD62" s="68"/>
      <c r="CE62" s="69"/>
      <c r="CF62" s="70"/>
      <c r="CG62" s="169"/>
      <c r="CH62" s="150"/>
      <c r="CI62" s="150"/>
    </row>
    <row r="63" spans="1:87" ht="9.75" customHeight="1">
      <c r="A63" s="142"/>
      <c r="B63" s="225">
        <v>6</v>
      </c>
      <c r="C63" s="31">
        <f>AZ12</f>
        <v>5</v>
      </c>
      <c r="D63" s="32"/>
      <c r="E63" s="33">
        <f>BB12</f>
        <v>11</v>
      </c>
      <c r="F63" s="32"/>
      <c r="G63" s="33">
        <f>BD12</f>
        <v>11</v>
      </c>
      <c r="H63" s="32"/>
      <c r="I63" s="33">
        <f>BF12</f>
        <v>11</v>
      </c>
      <c r="J63" s="32"/>
      <c r="K63" s="33">
        <f>BH12</f>
        <v>0</v>
      </c>
      <c r="L63" s="34"/>
      <c r="M63" s="166">
        <v>3</v>
      </c>
      <c r="N63" s="225">
        <v>5</v>
      </c>
      <c r="O63" s="31">
        <f>AZ25</f>
        <v>11</v>
      </c>
      <c r="P63" s="32"/>
      <c r="Q63" s="33">
        <f>BB25</f>
        <v>12</v>
      </c>
      <c r="R63" s="32"/>
      <c r="S63" s="33">
        <f>BD25</f>
        <v>11</v>
      </c>
      <c r="T63" s="32"/>
      <c r="U63" s="33">
        <f>BF25</f>
        <v>0</v>
      </c>
      <c r="V63" s="32"/>
      <c r="W63" s="33">
        <f>BH25</f>
        <v>0</v>
      </c>
      <c r="X63" s="34"/>
      <c r="Y63" s="166">
        <v>3</v>
      </c>
      <c r="Z63" s="162">
        <v>6</v>
      </c>
      <c r="AA63" s="31">
        <f>AZ38</f>
        <v>7</v>
      </c>
      <c r="AB63" s="32"/>
      <c r="AC63" s="33">
        <f>BB38</f>
        <v>11</v>
      </c>
      <c r="AD63" s="32"/>
      <c r="AE63" s="33">
        <f>BD38</f>
        <v>11</v>
      </c>
      <c r="AF63" s="32"/>
      <c r="AG63" s="33">
        <f>BF38</f>
        <v>11</v>
      </c>
      <c r="AH63" s="32"/>
      <c r="AI63" s="33">
        <f>BH38</f>
        <v>7</v>
      </c>
      <c r="AJ63" s="34"/>
      <c r="AK63" s="166">
        <v>2</v>
      </c>
      <c r="AL63" s="225">
        <v>5</v>
      </c>
      <c r="AM63" s="31">
        <f>AZ51</f>
        <v>6</v>
      </c>
      <c r="AN63" s="32"/>
      <c r="AO63" s="33">
        <f>BB51</f>
        <v>5</v>
      </c>
      <c r="AP63" s="32"/>
      <c r="AQ63" s="33">
        <f>BD51</f>
        <v>11</v>
      </c>
      <c r="AR63" s="32"/>
      <c r="AS63" s="33">
        <f>BF51</f>
        <v>2</v>
      </c>
      <c r="AT63" s="32"/>
      <c r="AU63" s="33">
        <f>BH51</f>
        <v>0</v>
      </c>
      <c r="AV63" s="34"/>
      <c r="AW63" s="166">
        <v>3</v>
      </c>
      <c r="AX63" s="209"/>
      <c r="AY63" s="20"/>
      <c r="AZ63" s="174"/>
      <c r="BA63" s="174"/>
      <c r="BB63" s="174"/>
      <c r="BC63" s="174"/>
      <c r="BD63" s="174"/>
      <c r="BE63" s="174"/>
      <c r="BF63" s="174"/>
      <c r="BG63" s="174"/>
      <c r="BH63" s="174"/>
      <c r="BI63" s="159"/>
      <c r="BJ63" s="225">
        <v>6</v>
      </c>
      <c r="BK63" s="87">
        <v>11</v>
      </c>
      <c r="BL63" s="88"/>
      <c r="BM63" s="89">
        <v>9</v>
      </c>
      <c r="BN63" s="88"/>
      <c r="BO63" s="89">
        <v>12</v>
      </c>
      <c r="BP63" s="88"/>
      <c r="BQ63" s="89">
        <v>7</v>
      </c>
      <c r="BR63" s="88"/>
      <c r="BS63" s="89">
        <v>12</v>
      </c>
      <c r="BT63" s="90"/>
      <c r="BU63" s="211">
        <v>3</v>
      </c>
      <c r="BV63" s="162">
        <v>6</v>
      </c>
      <c r="BW63" s="71">
        <v>7</v>
      </c>
      <c r="BX63" s="72"/>
      <c r="BY63" s="73">
        <v>7</v>
      </c>
      <c r="BZ63" s="72"/>
      <c r="CA63" s="73">
        <v>3</v>
      </c>
      <c r="CB63" s="72"/>
      <c r="CC63" s="73"/>
      <c r="CD63" s="72"/>
      <c r="CE63" s="73"/>
      <c r="CF63" s="74"/>
      <c r="CG63" s="169">
        <v>0</v>
      </c>
      <c r="CH63" s="150"/>
      <c r="CI63" s="150"/>
    </row>
    <row r="64" spans="1:87" ht="9.75" customHeight="1" thickBot="1">
      <c r="A64" s="142"/>
      <c r="B64" s="226"/>
      <c r="C64" s="35"/>
      <c r="D64" s="36">
        <f>AY11</f>
        <v>11</v>
      </c>
      <c r="E64" s="37"/>
      <c r="F64" s="36">
        <f>BA11</f>
        <v>4</v>
      </c>
      <c r="G64" s="37"/>
      <c r="H64" s="36">
        <f>BC11</f>
        <v>7</v>
      </c>
      <c r="I64" s="37"/>
      <c r="J64" s="36">
        <f>BE11</f>
        <v>7</v>
      </c>
      <c r="K64" s="37"/>
      <c r="L64" s="38">
        <f>BG11</f>
        <v>0</v>
      </c>
      <c r="M64" s="176"/>
      <c r="N64" s="226"/>
      <c r="O64" s="35"/>
      <c r="P64" s="36">
        <f>AY24</f>
        <v>6</v>
      </c>
      <c r="Q64" s="37"/>
      <c r="R64" s="36">
        <f>BA24</f>
        <v>10</v>
      </c>
      <c r="S64" s="37"/>
      <c r="T64" s="36">
        <f>BC24</f>
        <v>7</v>
      </c>
      <c r="U64" s="37"/>
      <c r="V64" s="36">
        <f>BE24</f>
        <v>0</v>
      </c>
      <c r="W64" s="37"/>
      <c r="X64" s="38">
        <f>BG24</f>
        <v>0</v>
      </c>
      <c r="Y64" s="176"/>
      <c r="Z64" s="175"/>
      <c r="AA64" s="35"/>
      <c r="AB64" s="36">
        <f>AY37</f>
        <v>11</v>
      </c>
      <c r="AC64" s="37"/>
      <c r="AD64" s="36">
        <f>BA37</f>
        <v>9</v>
      </c>
      <c r="AE64" s="37"/>
      <c r="AF64" s="36">
        <f>BC37</f>
        <v>3</v>
      </c>
      <c r="AG64" s="37"/>
      <c r="AH64" s="36">
        <f>BE37</f>
        <v>13</v>
      </c>
      <c r="AI64" s="37"/>
      <c r="AJ64" s="38">
        <f>BG37</f>
        <v>11</v>
      </c>
      <c r="AK64" s="176"/>
      <c r="AL64" s="226"/>
      <c r="AM64" s="35"/>
      <c r="AN64" s="36">
        <f>AY50</f>
        <v>11</v>
      </c>
      <c r="AO64" s="37"/>
      <c r="AP64" s="36">
        <f>BA50</f>
        <v>11</v>
      </c>
      <c r="AQ64" s="37"/>
      <c r="AR64" s="36">
        <f>BC50</f>
        <v>4</v>
      </c>
      <c r="AS64" s="37"/>
      <c r="AT64" s="36">
        <f>BE50</f>
        <v>11</v>
      </c>
      <c r="AU64" s="37"/>
      <c r="AV64" s="38">
        <f>BG50</f>
        <v>0</v>
      </c>
      <c r="AW64" s="176"/>
      <c r="AX64" s="209"/>
      <c r="AY64" s="20"/>
      <c r="AZ64" s="174"/>
      <c r="BA64" s="174"/>
      <c r="BB64" s="174"/>
      <c r="BC64" s="174"/>
      <c r="BD64" s="174"/>
      <c r="BE64" s="174"/>
      <c r="BF64" s="174"/>
      <c r="BG64" s="174"/>
      <c r="BH64" s="174"/>
      <c r="BI64" s="159"/>
      <c r="BJ64" s="226"/>
      <c r="BK64" s="91"/>
      <c r="BL64" s="92">
        <v>4</v>
      </c>
      <c r="BM64" s="93"/>
      <c r="BN64" s="92">
        <v>11</v>
      </c>
      <c r="BO64" s="93"/>
      <c r="BP64" s="92">
        <v>10</v>
      </c>
      <c r="BQ64" s="93"/>
      <c r="BR64" s="92">
        <v>11</v>
      </c>
      <c r="BS64" s="93"/>
      <c r="BT64" s="94">
        <v>10</v>
      </c>
      <c r="BU64" s="213"/>
      <c r="BV64" s="175"/>
      <c r="BW64" s="75"/>
      <c r="BX64" s="76">
        <v>11</v>
      </c>
      <c r="BY64" s="77"/>
      <c r="BZ64" s="76">
        <v>11</v>
      </c>
      <c r="CA64" s="77"/>
      <c r="CB64" s="76">
        <v>11</v>
      </c>
      <c r="CC64" s="77"/>
      <c r="CD64" s="76"/>
      <c r="CE64" s="77"/>
      <c r="CF64" s="78"/>
      <c r="CG64" s="177"/>
      <c r="CH64" s="150"/>
      <c r="CI64" s="150"/>
    </row>
    <row r="65" spans="1:87" ht="9.75" customHeight="1">
      <c r="A65" s="142"/>
      <c r="B65" s="180" t="s">
        <v>0</v>
      </c>
      <c r="C65" s="44">
        <f>AZ14</f>
        <v>5</v>
      </c>
      <c r="D65" s="45"/>
      <c r="E65" s="200" t="s">
        <v>3</v>
      </c>
      <c r="F65" s="201"/>
      <c r="G65" s="201"/>
      <c r="H65" s="202"/>
      <c r="I65" s="151">
        <v>5</v>
      </c>
      <c r="J65" s="152"/>
      <c r="K65" s="17"/>
      <c r="L65" s="17"/>
      <c r="M65" s="215">
        <f>SUM(M55:M64)+I65</f>
        <v>20</v>
      </c>
      <c r="N65" s="227" t="s">
        <v>0</v>
      </c>
      <c r="O65" s="44">
        <f>AZ27</f>
        <v>3</v>
      </c>
      <c r="P65" s="45"/>
      <c r="Q65" s="200" t="s">
        <v>3</v>
      </c>
      <c r="R65" s="201"/>
      <c r="S65" s="201"/>
      <c r="T65" s="202"/>
      <c r="U65" s="151">
        <v>5</v>
      </c>
      <c r="V65" s="152"/>
      <c r="W65" s="10"/>
      <c r="X65" s="10"/>
      <c r="Y65" s="215">
        <f>SUM(Y55:Y64)+U65</f>
        <v>14</v>
      </c>
      <c r="Z65" s="227" t="s">
        <v>0</v>
      </c>
      <c r="AA65" s="44">
        <f>AZ40</f>
        <v>3</v>
      </c>
      <c r="AB65" s="45"/>
      <c r="AC65" s="200" t="s">
        <v>3</v>
      </c>
      <c r="AD65" s="201"/>
      <c r="AE65" s="201"/>
      <c r="AF65" s="202"/>
      <c r="AG65" s="151">
        <v>5</v>
      </c>
      <c r="AH65" s="152"/>
      <c r="AI65" s="17"/>
      <c r="AJ65" s="17"/>
      <c r="AK65" s="215">
        <f>SUM(AK55:AK64)+AG65</f>
        <v>16</v>
      </c>
      <c r="AL65" s="227" t="s">
        <v>0</v>
      </c>
      <c r="AM65" s="44">
        <f>AZ53</f>
        <v>3</v>
      </c>
      <c r="AN65" s="45"/>
      <c r="AO65" s="200" t="s">
        <v>3</v>
      </c>
      <c r="AP65" s="201"/>
      <c r="AQ65" s="201"/>
      <c r="AR65" s="202"/>
      <c r="AS65" s="151">
        <v>5</v>
      </c>
      <c r="AT65" s="152"/>
      <c r="AU65" s="17"/>
      <c r="AV65" s="17"/>
      <c r="AW65" s="215">
        <f>SUM(AW55:AW64)+AS65</f>
        <v>18</v>
      </c>
      <c r="AX65" s="209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9"/>
      <c r="BJ65" s="192" t="s">
        <v>0</v>
      </c>
      <c r="BK65" s="115">
        <v>5</v>
      </c>
      <c r="BL65" s="117"/>
      <c r="BM65" s="182" t="s">
        <v>3</v>
      </c>
      <c r="BN65" s="183"/>
      <c r="BO65" s="183"/>
      <c r="BP65" s="184"/>
      <c r="BQ65" s="151">
        <v>5</v>
      </c>
      <c r="BR65" s="152"/>
      <c r="BS65" s="119"/>
      <c r="BT65" s="119"/>
      <c r="BU65" s="155">
        <f>SUM(BU55:BU64)+BQ65</f>
        <v>20</v>
      </c>
      <c r="BV65" s="192" t="s">
        <v>0</v>
      </c>
      <c r="BW65" s="115">
        <v>0</v>
      </c>
      <c r="BX65" s="117"/>
      <c r="BY65" s="182" t="s">
        <v>3</v>
      </c>
      <c r="BZ65" s="183"/>
      <c r="CA65" s="183"/>
      <c r="CB65" s="184"/>
      <c r="CC65" s="151"/>
      <c r="CD65" s="152"/>
      <c r="CE65" s="119"/>
      <c r="CF65" s="119"/>
      <c r="CG65" s="155">
        <f>SUM(CG55:CG64)+CC65</f>
        <v>1</v>
      </c>
      <c r="CH65" s="150"/>
      <c r="CI65" s="150"/>
    </row>
    <row r="66" spans="1:87" ht="9.75" customHeight="1" thickBot="1">
      <c r="A66" s="142"/>
      <c r="B66" s="181"/>
      <c r="C66" s="40"/>
      <c r="D66" s="41">
        <f>AY13</f>
        <v>0</v>
      </c>
      <c r="E66" s="203"/>
      <c r="F66" s="204"/>
      <c r="G66" s="204"/>
      <c r="H66" s="205"/>
      <c r="I66" s="153"/>
      <c r="J66" s="154"/>
      <c r="K66" s="18"/>
      <c r="L66" s="18"/>
      <c r="M66" s="216"/>
      <c r="N66" s="228"/>
      <c r="O66" s="40"/>
      <c r="P66" s="41">
        <f>AY26</f>
        <v>2</v>
      </c>
      <c r="Q66" s="203"/>
      <c r="R66" s="204"/>
      <c r="S66" s="204"/>
      <c r="T66" s="205"/>
      <c r="U66" s="153"/>
      <c r="V66" s="154"/>
      <c r="W66" s="15"/>
      <c r="X66" s="15"/>
      <c r="Y66" s="216"/>
      <c r="Z66" s="228"/>
      <c r="AA66" s="40"/>
      <c r="AB66" s="41">
        <f>AY39</f>
        <v>2</v>
      </c>
      <c r="AC66" s="203"/>
      <c r="AD66" s="204"/>
      <c r="AE66" s="204"/>
      <c r="AF66" s="205"/>
      <c r="AG66" s="153"/>
      <c r="AH66" s="154"/>
      <c r="AI66" s="18"/>
      <c r="AJ66" s="18"/>
      <c r="AK66" s="216"/>
      <c r="AL66" s="228"/>
      <c r="AM66" s="40"/>
      <c r="AN66" s="41">
        <f>AY52</f>
        <v>2</v>
      </c>
      <c r="AO66" s="203"/>
      <c r="AP66" s="204"/>
      <c r="AQ66" s="204"/>
      <c r="AR66" s="205"/>
      <c r="AS66" s="153"/>
      <c r="AT66" s="154"/>
      <c r="AU66" s="18"/>
      <c r="AV66" s="18"/>
      <c r="AW66" s="216"/>
      <c r="AX66" s="217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60"/>
      <c r="BJ66" s="193"/>
      <c r="BK66" s="120"/>
      <c r="BL66" s="116">
        <v>0</v>
      </c>
      <c r="BM66" s="185"/>
      <c r="BN66" s="186"/>
      <c r="BO66" s="186"/>
      <c r="BP66" s="187"/>
      <c r="BQ66" s="153"/>
      <c r="BR66" s="154"/>
      <c r="BS66" s="122"/>
      <c r="BT66" s="122"/>
      <c r="BU66" s="156"/>
      <c r="BV66" s="193"/>
      <c r="BW66" s="120"/>
      <c r="BX66" s="116">
        <v>5</v>
      </c>
      <c r="BY66" s="185"/>
      <c r="BZ66" s="186"/>
      <c r="CA66" s="186"/>
      <c r="CB66" s="187"/>
      <c r="CC66" s="153"/>
      <c r="CD66" s="154"/>
      <c r="CE66" s="122"/>
      <c r="CF66" s="122"/>
      <c r="CG66" s="156"/>
      <c r="CH66" s="150"/>
      <c r="CI66" s="150"/>
    </row>
    <row r="67" spans="1:87" ht="9.75" customHeight="1" thickBot="1">
      <c r="A67" s="142" t="str">
        <f>BJ1</f>
        <v>RAC 'B'</v>
      </c>
      <c r="B67" s="113" t="s">
        <v>4</v>
      </c>
      <c r="C67" s="194">
        <v>1</v>
      </c>
      <c r="D67" s="195"/>
      <c r="E67" s="194">
        <v>2</v>
      </c>
      <c r="F67" s="195"/>
      <c r="G67" s="194">
        <v>3</v>
      </c>
      <c r="H67" s="195"/>
      <c r="I67" s="194">
        <v>4</v>
      </c>
      <c r="J67" s="195"/>
      <c r="K67" s="194">
        <v>5</v>
      </c>
      <c r="L67" s="195"/>
      <c r="M67" s="13" t="s">
        <v>1</v>
      </c>
      <c r="N67" s="1" t="s">
        <v>4</v>
      </c>
      <c r="O67" s="230">
        <v>1</v>
      </c>
      <c r="P67" s="231"/>
      <c r="Q67" s="230">
        <v>2</v>
      </c>
      <c r="R67" s="231"/>
      <c r="S67" s="230">
        <v>3</v>
      </c>
      <c r="T67" s="231"/>
      <c r="U67" s="230">
        <v>4</v>
      </c>
      <c r="V67" s="231"/>
      <c r="W67" s="230">
        <v>5</v>
      </c>
      <c r="X67" s="231"/>
      <c r="Y67" s="13" t="s">
        <v>1</v>
      </c>
      <c r="Z67" s="1" t="s">
        <v>4</v>
      </c>
      <c r="AA67" s="194">
        <v>1</v>
      </c>
      <c r="AB67" s="195"/>
      <c r="AC67" s="194">
        <v>2</v>
      </c>
      <c r="AD67" s="195"/>
      <c r="AE67" s="194">
        <v>3</v>
      </c>
      <c r="AF67" s="195"/>
      <c r="AG67" s="194">
        <v>4</v>
      </c>
      <c r="AH67" s="195"/>
      <c r="AI67" s="194">
        <v>5</v>
      </c>
      <c r="AJ67" s="195"/>
      <c r="AK67" s="13" t="s">
        <v>1</v>
      </c>
      <c r="AL67" s="1" t="s">
        <v>4</v>
      </c>
      <c r="AM67" s="194">
        <v>1</v>
      </c>
      <c r="AN67" s="195"/>
      <c r="AO67" s="194">
        <v>2</v>
      </c>
      <c r="AP67" s="195"/>
      <c r="AQ67" s="194">
        <v>3</v>
      </c>
      <c r="AR67" s="195"/>
      <c r="AS67" s="194">
        <v>4</v>
      </c>
      <c r="AT67" s="195"/>
      <c r="AU67" s="194">
        <v>5</v>
      </c>
      <c r="AV67" s="195"/>
      <c r="AW67" s="13" t="s">
        <v>1</v>
      </c>
      <c r="AX67" s="1" t="s">
        <v>4</v>
      </c>
      <c r="AY67" s="194">
        <v>1</v>
      </c>
      <c r="AZ67" s="195"/>
      <c r="BA67" s="194">
        <v>2</v>
      </c>
      <c r="BB67" s="195"/>
      <c r="BC67" s="194">
        <v>3</v>
      </c>
      <c r="BD67" s="195"/>
      <c r="BE67" s="194">
        <v>4</v>
      </c>
      <c r="BF67" s="195"/>
      <c r="BG67" s="194">
        <v>5</v>
      </c>
      <c r="BH67" s="195"/>
      <c r="BI67" s="13" t="s">
        <v>1</v>
      </c>
      <c r="BJ67" s="222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1" t="s">
        <v>4</v>
      </c>
      <c r="BW67" s="194">
        <v>1</v>
      </c>
      <c r="BX67" s="195"/>
      <c r="BY67" s="194">
        <v>2</v>
      </c>
      <c r="BZ67" s="195"/>
      <c r="CA67" s="194">
        <v>3</v>
      </c>
      <c r="CB67" s="195"/>
      <c r="CC67" s="194">
        <v>4</v>
      </c>
      <c r="CD67" s="195"/>
      <c r="CE67" s="194">
        <v>5</v>
      </c>
      <c r="CF67" s="195"/>
      <c r="CG67" s="22" t="s">
        <v>1</v>
      </c>
      <c r="CH67" s="150">
        <f>SUM(M78+Y78+AK78+AW78+BI78+CG78)</f>
        <v>19</v>
      </c>
      <c r="CI67" s="149">
        <f>RANK(CH67,$CH$2:$CH$92,0)</f>
        <v>7</v>
      </c>
    </row>
    <row r="68" spans="1:87" ht="9.75" customHeight="1">
      <c r="A68" s="142"/>
      <c r="B68" s="240">
        <v>1</v>
      </c>
      <c r="C68" s="23">
        <f>BL4</f>
        <v>1</v>
      </c>
      <c r="D68" s="24"/>
      <c r="E68" s="25">
        <f>BN4</f>
        <v>8</v>
      </c>
      <c r="F68" s="24"/>
      <c r="G68" s="25">
        <f>BP4</f>
        <v>3</v>
      </c>
      <c r="H68" s="24"/>
      <c r="I68" s="25">
        <f>BR4</f>
        <v>0</v>
      </c>
      <c r="J68" s="24"/>
      <c r="K68" s="25">
        <f>BT4</f>
        <v>0</v>
      </c>
      <c r="L68" s="26"/>
      <c r="M68" s="165">
        <v>0</v>
      </c>
      <c r="N68" s="240">
        <v>1</v>
      </c>
      <c r="O68" s="23">
        <f>BL17</f>
        <v>4</v>
      </c>
      <c r="P68" s="24"/>
      <c r="Q68" s="25">
        <f>BN17</f>
        <v>7</v>
      </c>
      <c r="R68" s="24"/>
      <c r="S68" s="25">
        <f>BP17</f>
        <v>6</v>
      </c>
      <c r="T68" s="24"/>
      <c r="U68" s="25">
        <f>BR17</f>
        <v>0</v>
      </c>
      <c r="V68" s="24"/>
      <c r="W68" s="25">
        <f>BT17</f>
        <v>0</v>
      </c>
      <c r="X68" s="26"/>
      <c r="Y68" s="165">
        <v>0</v>
      </c>
      <c r="Z68" s="167">
        <v>1</v>
      </c>
      <c r="AA68" s="23">
        <f>BL30</f>
        <v>2</v>
      </c>
      <c r="AB68" s="24"/>
      <c r="AC68" s="25">
        <f>BN30</f>
        <v>5</v>
      </c>
      <c r="AD68" s="24"/>
      <c r="AE68" s="25">
        <f>BP30</f>
        <v>9</v>
      </c>
      <c r="AF68" s="24"/>
      <c r="AG68" s="25">
        <f>BR30</f>
        <v>0</v>
      </c>
      <c r="AH68" s="24"/>
      <c r="AI68" s="25">
        <f>BT30</f>
        <v>0</v>
      </c>
      <c r="AJ68" s="26"/>
      <c r="AK68" s="165">
        <v>0</v>
      </c>
      <c r="AL68" s="167">
        <v>1</v>
      </c>
      <c r="AM68" s="23">
        <f>BL43</f>
        <v>7</v>
      </c>
      <c r="AN68" s="24"/>
      <c r="AO68" s="25">
        <f>BN43</f>
        <v>3</v>
      </c>
      <c r="AP68" s="24"/>
      <c r="AQ68" s="25">
        <f>BP43</f>
        <v>7</v>
      </c>
      <c r="AR68" s="24"/>
      <c r="AS68" s="25">
        <f>BR43</f>
        <v>0</v>
      </c>
      <c r="AT68" s="24"/>
      <c r="AU68" s="25">
        <f>BT43</f>
        <v>0</v>
      </c>
      <c r="AV68" s="26"/>
      <c r="AW68" s="165">
        <v>0</v>
      </c>
      <c r="AX68" s="167">
        <v>1</v>
      </c>
      <c r="AY68" s="23">
        <f>BL56</f>
        <v>3</v>
      </c>
      <c r="AZ68" s="24"/>
      <c r="BA68" s="25">
        <f>BN56</f>
        <v>9</v>
      </c>
      <c r="BB68" s="24"/>
      <c r="BC68" s="25">
        <f>BP56</f>
        <v>6</v>
      </c>
      <c r="BD68" s="24"/>
      <c r="BE68" s="25">
        <f>BR56</f>
        <v>0</v>
      </c>
      <c r="BF68" s="24"/>
      <c r="BG68" s="25">
        <f>BT56</f>
        <v>0</v>
      </c>
      <c r="BH68" s="26"/>
      <c r="BI68" s="165">
        <v>0</v>
      </c>
      <c r="BJ68" s="209"/>
      <c r="BK68" s="19">
        <v>1</v>
      </c>
      <c r="BL68" s="158" t="s">
        <v>155</v>
      </c>
      <c r="BM68" s="158"/>
      <c r="BN68" s="158"/>
      <c r="BO68" s="158"/>
      <c r="BP68" s="158"/>
      <c r="BQ68" s="158"/>
      <c r="BR68" s="158"/>
      <c r="BS68" s="158"/>
      <c r="BT68" s="158"/>
      <c r="BU68" s="244"/>
      <c r="BV68" s="167">
        <v>1</v>
      </c>
      <c r="BW68" s="127">
        <v>3</v>
      </c>
      <c r="BX68" s="128"/>
      <c r="BY68" s="129">
        <v>2</v>
      </c>
      <c r="BZ68" s="128"/>
      <c r="CA68" s="129">
        <v>1</v>
      </c>
      <c r="CB68" s="128"/>
      <c r="CC68" s="129"/>
      <c r="CD68" s="128"/>
      <c r="CE68" s="129"/>
      <c r="CF68" s="124"/>
      <c r="CG68" s="210">
        <v>0</v>
      </c>
      <c r="CH68" s="150"/>
      <c r="CI68" s="150"/>
    </row>
    <row r="69" spans="1:87" ht="9.75" customHeight="1">
      <c r="A69" s="142"/>
      <c r="B69" s="225"/>
      <c r="C69" s="27"/>
      <c r="D69" s="28">
        <f>BK3</f>
        <v>11</v>
      </c>
      <c r="E69" s="29"/>
      <c r="F69" s="28">
        <f>BM3</f>
        <v>11</v>
      </c>
      <c r="G69" s="29"/>
      <c r="H69" s="28">
        <f>BO3</f>
        <v>11</v>
      </c>
      <c r="I69" s="29"/>
      <c r="J69" s="28">
        <f>BQ3</f>
        <v>0</v>
      </c>
      <c r="K69" s="29"/>
      <c r="L69" s="30">
        <f>BS3</f>
        <v>0</v>
      </c>
      <c r="M69" s="166"/>
      <c r="N69" s="225"/>
      <c r="O69" s="27"/>
      <c r="P69" s="28">
        <f>BK16</f>
        <v>11</v>
      </c>
      <c r="Q69" s="29"/>
      <c r="R69" s="28">
        <f>BM16</f>
        <v>11</v>
      </c>
      <c r="S69" s="29"/>
      <c r="T69" s="28">
        <f>BO16</f>
        <v>11</v>
      </c>
      <c r="U69" s="29"/>
      <c r="V69" s="28">
        <f>BQ16</f>
        <v>0</v>
      </c>
      <c r="W69" s="29"/>
      <c r="X69" s="30">
        <f>BS16</f>
        <v>0</v>
      </c>
      <c r="Y69" s="166"/>
      <c r="Z69" s="162"/>
      <c r="AA69" s="27"/>
      <c r="AB69" s="28">
        <f>BK29</f>
        <v>11</v>
      </c>
      <c r="AC69" s="29"/>
      <c r="AD69" s="28">
        <f>BM29</f>
        <v>11</v>
      </c>
      <c r="AE69" s="29"/>
      <c r="AF69" s="28">
        <f>BO29</f>
        <v>11</v>
      </c>
      <c r="AG69" s="29"/>
      <c r="AH69" s="28">
        <f>BQ29</f>
        <v>0</v>
      </c>
      <c r="AI69" s="29"/>
      <c r="AJ69" s="30">
        <f>BS29</f>
        <v>0</v>
      </c>
      <c r="AK69" s="166"/>
      <c r="AL69" s="162"/>
      <c r="AM69" s="27"/>
      <c r="AN69" s="28">
        <f>BK42</f>
        <v>11</v>
      </c>
      <c r="AO69" s="29"/>
      <c r="AP69" s="28">
        <f>BM42</f>
        <v>11</v>
      </c>
      <c r="AQ69" s="29"/>
      <c r="AR69" s="28">
        <f>BO42</f>
        <v>11</v>
      </c>
      <c r="AS69" s="29"/>
      <c r="AT69" s="28">
        <f>BQ42</f>
        <v>0</v>
      </c>
      <c r="AU69" s="29"/>
      <c r="AV69" s="30">
        <f>BS42</f>
        <v>0</v>
      </c>
      <c r="AW69" s="166"/>
      <c r="AX69" s="162"/>
      <c r="AY69" s="27"/>
      <c r="AZ69" s="28">
        <f>BK55</f>
        <v>11</v>
      </c>
      <c r="BA69" s="29"/>
      <c r="BB69" s="28">
        <f>BM55</f>
        <v>11</v>
      </c>
      <c r="BC69" s="29"/>
      <c r="BD69" s="28">
        <f>BO55</f>
        <v>11</v>
      </c>
      <c r="BE69" s="29"/>
      <c r="BF69" s="28">
        <f>BQ55</f>
        <v>0</v>
      </c>
      <c r="BG69" s="29"/>
      <c r="BH69" s="30">
        <f>BS55</f>
        <v>0</v>
      </c>
      <c r="BI69" s="166"/>
      <c r="BJ69" s="209"/>
      <c r="BK69" s="19">
        <v>2</v>
      </c>
      <c r="BL69" s="158" t="s">
        <v>156</v>
      </c>
      <c r="BM69" s="158"/>
      <c r="BN69" s="158"/>
      <c r="BO69" s="158"/>
      <c r="BP69" s="158"/>
      <c r="BQ69" s="158"/>
      <c r="BR69" s="158"/>
      <c r="BS69" s="158"/>
      <c r="BT69" s="158"/>
      <c r="BU69" s="244"/>
      <c r="BV69" s="162"/>
      <c r="BW69" s="130"/>
      <c r="BX69" s="131">
        <v>11</v>
      </c>
      <c r="BY69" s="132"/>
      <c r="BZ69" s="131">
        <v>11</v>
      </c>
      <c r="CA69" s="132"/>
      <c r="CB69" s="131">
        <v>11</v>
      </c>
      <c r="CC69" s="132"/>
      <c r="CD69" s="131"/>
      <c r="CE69" s="132"/>
      <c r="CF69" s="125"/>
      <c r="CG69" s="211"/>
      <c r="CH69" s="150"/>
      <c r="CI69" s="150"/>
    </row>
    <row r="70" spans="1:87" ht="9.75" customHeight="1">
      <c r="A70" s="142"/>
      <c r="B70" s="225">
        <v>2</v>
      </c>
      <c r="C70" s="31">
        <f>BL6</f>
        <v>6</v>
      </c>
      <c r="D70" s="32"/>
      <c r="E70" s="33">
        <f>BN6</f>
        <v>5</v>
      </c>
      <c r="F70" s="32"/>
      <c r="G70" s="33">
        <f>BP6</f>
        <v>8</v>
      </c>
      <c r="H70" s="32"/>
      <c r="I70" s="33">
        <f>BR6</f>
        <v>0</v>
      </c>
      <c r="J70" s="32"/>
      <c r="K70" s="33">
        <f>BT6</f>
        <v>0</v>
      </c>
      <c r="L70" s="34"/>
      <c r="M70" s="166">
        <v>0</v>
      </c>
      <c r="N70" s="225">
        <v>2</v>
      </c>
      <c r="O70" s="31">
        <f>BL19</f>
        <v>6</v>
      </c>
      <c r="P70" s="32"/>
      <c r="Q70" s="33">
        <f>BN19</f>
        <v>8</v>
      </c>
      <c r="R70" s="32"/>
      <c r="S70" s="33">
        <f>BP19</f>
        <v>9</v>
      </c>
      <c r="T70" s="32"/>
      <c r="U70" s="33">
        <f>BR19</f>
        <v>0</v>
      </c>
      <c r="V70" s="32"/>
      <c r="W70" s="33">
        <f>BT19</f>
        <v>0</v>
      </c>
      <c r="X70" s="34"/>
      <c r="Y70" s="166">
        <v>0</v>
      </c>
      <c r="Z70" s="162">
        <v>2</v>
      </c>
      <c r="AA70" s="31">
        <f>BL32</f>
        <v>3</v>
      </c>
      <c r="AB70" s="32"/>
      <c r="AC70" s="33">
        <f>BN32</f>
        <v>4</v>
      </c>
      <c r="AD70" s="32"/>
      <c r="AE70" s="33">
        <f>BP32</f>
        <v>2</v>
      </c>
      <c r="AF70" s="32"/>
      <c r="AG70" s="33">
        <f>BR32</f>
        <v>0</v>
      </c>
      <c r="AH70" s="32"/>
      <c r="AI70" s="33">
        <f>BT32</f>
        <v>0</v>
      </c>
      <c r="AJ70" s="34"/>
      <c r="AK70" s="166">
        <v>0</v>
      </c>
      <c r="AL70" s="162">
        <v>2</v>
      </c>
      <c r="AM70" s="31">
        <f>BL45</f>
        <v>10</v>
      </c>
      <c r="AN70" s="32"/>
      <c r="AO70" s="33">
        <f>BN45</f>
        <v>10</v>
      </c>
      <c r="AP70" s="32"/>
      <c r="AQ70" s="33">
        <f>BP45</f>
        <v>11</v>
      </c>
      <c r="AR70" s="32"/>
      <c r="AS70" s="33">
        <f>BR45</f>
        <v>11</v>
      </c>
      <c r="AT70" s="32"/>
      <c r="AU70" s="33">
        <f>BT45</f>
        <v>6</v>
      </c>
      <c r="AV70" s="34"/>
      <c r="AW70" s="166">
        <v>2</v>
      </c>
      <c r="AX70" s="162">
        <v>2</v>
      </c>
      <c r="AY70" s="31">
        <f>BL58</f>
        <v>0</v>
      </c>
      <c r="AZ70" s="32"/>
      <c r="BA70" s="33">
        <f>BN58</f>
        <v>7</v>
      </c>
      <c r="BB70" s="32"/>
      <c r="BC70" s="33">
        <f>BP58</f>
        <v>6</v>
      </c>
      <c r="BD70" s="32"/>
      <c r="BE70" s="33">
        <f>BR58</f>
        <v>0</v>
      </c>
      <c r="BF70" s="32"/>
      <c r="BG70" s="33">
        <f>BT58</f>
        <v>0</v>
      </c>
      <c r="BH70" s="34"/>
      <c r="BI70" s="166">
        <v>0</v>
      </c>
      <c r="BJ70" s="209"/>
      <c r="BK70" s="19">
        <v>3</v>
      </c>
      <c r="BL70" s="158" t="s">
        <v>157</v>
      </c>
      <c r="BM70" s="158"/>
      <c r="BN70" s="158"/>
      <c r="BO70" s="158"/>
      <c r="BP70" s="158"/>
      <c r="BQ70" s="158"/>
      <c r="BR70" s="158"/>
      <c r="BS70" s="158"/>
      <c r="BT70" s="158"/>
      <c r="BU70" s="244"/>
      <c r="BV70" s="162">
        <v>2</v>
      </c>
      <c r="BW70" s="133">
        <v>1</v>
      </c>
      <c r="BX70" s="134"/>
      <c r="BY70" s="135">
        <v>3</v>
      </c>
      <c r="BZ70" s="134"/>
      <c r="CA70" s="135">
        <v>4</v>
      </c>
      <c r="CB70" s="134"/>
      <c r="CC70" s="135"/>
      <c r="CD70" s="134"/>
      <c r="CE70" s="135"/>
      <c r="CF70" s="126"/>
      <c r="CG70" s="211">
        <v>0</v>
      </c>
      <c r="CH70" s="150"/>
      <c r="CI70" s="150"/>
    </row>
    <row r="71" spans="1:87" ht="9.75" customHeight="1">
      <c r="A71" s="142"/>
      <c r="B71" s="225"/>
      <c r="C71" s="27"/>
      <c r="D71" s="28">
        <f>BK5</f>
        <v>11</v>
      </c>
      <c r="E71" s="29"/>
      <c r="F71" s="28">
        <f>BM5</f>
        <v>11</v>
      </c>
      <c r="G71" s="29"/>
      <c r="H71" s="28">
        <f>BO5</f>
        <v>11</v>
      </c>
      <c r="I71" s="29"/>
      <c r="J71" s="28">
        <f>BQ5</f>
        <v>0</v>
      </c>
      <c r="K71" s="29"/>
      <c r="L71" s="30">
        <f>BS5</f>
        <v>0</v>
      </c>
      <c r="M71" s="166"/>
      <c r="N71" s="225"/>
      <c r="O71" s="27"/>
      <c r="P71" s="28">
        <f>BK18</f>
        <v>11</v>
      </c>
      <c r="Q71" s="29"/>
      <c r="R71" s="28">
        <f>BM18</f>
        <v>11</v>
      </c>
      <c r="S71" s="29"/>
      <c r="T71" s="28">
        <f>BO18</f>
        <v>11</v>
      </c>
      <c r="U71" s="29"/>
      <c r="V71" s="28">
        <f>BQ18</f>
        <v>0</v>
      </c>
      <c r="W71" s="29"/>
      <c r="X71" s="30">
        <f>BS18</f>
        <v>0</v>
      </c>
      <c r="Y71" s="166"/>
      <c r="Z71" s="162"/>
      <c r="AA71" s="27"/>
      <c r="AB71" s="28">
        <f>BK31</f>
        <v>11</v>
      </c>
      <c r="AC71" s="29"/>
      <c r="AD71" s="28">
        <f>BM31</f>
        <v>11</v>
      </c>
      <c r="AE71" s="29"/>
      <c r="AF71" s="28">
        <f>BO31</f>
        <v>11</v>
      </c>
      <c r="AG71" s="29"/>
      <c r="AH71" s="28">
        <f>BQ31</f>
        <v>0</v>
      </c>
      <c r="AI71" s="29"/>
      <c r="AJ71" s="30">
        <f>BS31</f>
        <v>0</v>
      </c>
      <c r="AK71" s="166"/>
      <c r="AL71" s="162"/>
      <c r="AM71" s="27"/>
      <c r="AN71" s="28">
        <f>BK44</f>
        <v>12</v>
      </c>
      <c r="AO71" s="29"/>
      <c r="AP71" s="28">
        <f>BM44</f>
        <v>12</v>
      </c>
      <c r="AQ71" s="29"/>
      <c r="AR71" s="28">
        <f>BO44</f>
        <v>9</v>
      </c>
      <c r="AS71" s="29"/>
      <c r="AT71" s="28">
        <f>BQ44</f>
        <v>8</v>
      </c>
      <c r="AU71" s="29"/>
      <c r="AV71" s="30">
        <f>BS44</f>
        <v>11</v>
      </c>
      <c r="AW71" s="166"/>
      <c r="AX71" s="162"/>
      <c r="AY71" s="27"/>
      <c r="AZ71" s="28">
        <f>BK57</f>
        <v>11</v>
      </c>
      <c r="BA71" s="29"/>
      <c r="BB71" s="28">
        <f>BM57</f>
        <v>11</v>
      </c>
      <c r="BC71" s="29"/>
      <c r="BD71" s="28">
        <f>BO57</f>
        <v>11</v>
      </c>
      <c r="BE71" s="29"/>
      <c r="BF71" s="28">
        <f>BQ57</f>
        <v>0</v>
      </c>
      <c r="BG71" s="29"/>
      <c r="BH71" s="30">
        <f>BS57</f>
        <v>0</v>
      </c>
      <c r="BI71" s="166"/>
      <c r="BJ71" s="209"/>
      <c r="BK71" s="19">
        <v>4</v>
      </c>
      <c r="BL71" s="158" t="s">
        <v>158</v>
      </c>
      <c r="BM71" s="158"/>
      <c r="BN71" s="158"/>
      <c r="BO71" s="158"/>
      <c r="BP71" s="158"/>
      <c r="BQ71" s="158"/>
      <c r="BR71" s="158"/>
      <c r="BS71" s="158"/>
      <c r="BT71" s="158"/>
      <c r="BU71" s="244"/>
      <c r="BV71" s="162"/>
      <c r="BW71" s="130"/>
      <c r="BX71" s="131">
        <v>11</v>
      </c>
      <c r="BY71" s="132"/>
      <c r="BZ71" s="131">
        <v>11</v>
      </c>
      <c r="CA71" s="132"/>
      <c r="CB71" s="131">
        <v>11</v>
      </c>
      <c r="CC71" s="132"/>
      <c r="CD71" s="131"/>
      <c r="CE71" s="132"/>
      <c r="CF71" s="125"/>
      <c r="CG71" s="211"/>
      <c r="CH71" s="150"/>
      <c r="CI71" s="150"/>
    </row>
    <row r="72" spans="1:87" ht="9.75" customHeight="1">
      <c r="A72" s="142"/>
      <c r="B72" s="225">
        <v>3</v>
      </c>
      <c r="C72" s="31">
        <f>BL8</f>
        <v>6</v>
      </c>
      <c r="D72" s="32"/>
      <c r="E72" s="33">
        <f>BN8</f>
        <v>2</v>
      </c>
      <c r="F72" s="32"/>
      <c r="G72" s="33">
        <f>BP8</f>
        <v>3</v>
      </c>
      <c r="H72" s="32"/>
      <c r="I72" s="33">
        <f>BR8</f>
        <v>0</v>
      </c>
      <c r="J72" s="32"/>
      <c r="K72" s="33">
        <f>BT8</f>
        <v>0</v>
      </c>
      <c r="L72" s="34"/>
      <c r="M72" s="166">
        <v>0</v>
      </c>
      <c r="N72" s="225">
        <v>3</v>
      </c>
      <c r="O72" s="31">
        <f>BL21</f>
        <v>11</v>
      </c>
      <c r="P72" s="32"/>
      <c r="Q72" s="33">
        <f>BN21</f>
        <v>13</v>
      </c>
      <c r="R72" s="32"/>
      <c r="S72" s="33">
        <f>BP21</f>
        <v>8</v>
      </c>
      <c r="T72" s="32"/>
      <c r="U72" s="33">
        <f>BR21</f>
        <v>8</v>
      </c>
      <c r="V72" s="32"/>
      <c r="W72" s="33">
        <f>BT21</f>
        <v>7</v>
      </c>
      <c r="X72" s="34"/>
      <c r="Y72" s="166">
        <v>2</v>
      </c>
      <c r="Z72" s="162">
        <v>3</v>
      </c>
      <c r="AA72" s="31">
        <f>BL34</f>
        <v>8</v>
      </c>
      <c r="AB72" s="32"/>
      <c r="AC72" s="33">
        <f>BN34</f>
        <v>4</v>
      </c>
      <c r="AD72" s="32"/>
      <c r="AE72" s="33">
        <f>BP34</f>
        <v>3</v>
      </c>
      <c r="AF72" s="32"/>
      <c r="AG72" s="33">
        <f>BR34</f>
        <v>0</v>
      </c>
      <c r="AH72" s="32"/>
      <c r="AI72" s="33">
        <f>BT34</f>
        <v>0</v>
      </c>
      <c r="AJ72" s="34"/>
      <c r="AK72" s="166">
        <v>0</v>
      </c>
      <c r="AL72" s="172">
        <v>3</v>
      </c>
      <c r="AM72" s="31">
        <f>BL47</f>
        <v>6</v>
      </c>
      <c r="AN72" s="32"/>
      <c r="AO72" s="33">
        <f>BN47</f>
        <v>1</v>
      </c>
      <c r="AP72" s="32"/>
      <c r="AQ72" s="33">
        <f>BP47</f>
        <v>5</v>
      </c>
      <c r="AR72" s="32"/>
      <c r="AS72" s="33">
        <f>BR47</f>
        <v>0</v>
      </c>
      <c r="AT72" s="32"/>
      <c r="AU72" s="33">
        <f>BT47</f>
        <v>0</v>
      </c>
      <c r="AV72" s="34"/>
      <c r="AW72" s="166">
        <v>0</v>
      </c>
      <c r="AX72" s="162">
        <v>3</v>
      </c>
      <c r="AY72" s="31">
        <f>BL60</f>
        <v>3</v>
      </c>
      <c r="AZ72" s="32"/>
      <c r="BA72" s="33">
        <f>BN60</f>
        <v>4</v>
      </c>
      <c r="BB72" s="32"/>
      <c r="BC72" s="33">
        <f>BP60</f>
        <v>15</v>
      </c>
      <c r="BD72" s="32"/>
      <c r="BE72" s="33">
        <f>BR60</f>
        <v>4</v>
      </c>
      <c r="BF72" s="32"/>
      <c r="BG72" s="33">
        <f>BT60</f>
        <v>0</v>
      </c>
      <c r="BH72" s="34"/>
      <c r="BI72" s="166">
        <v>1</v>
      </c>
      <c r="BJ72" s="209"/>
      <c r="BK72" s="19">
        <v>5</v>
      </c>
      <c r="BL72" s="158" t="s">
        <v>159</v>
      </c>
      <c r="BM72" s="158"/>
      <c r="BN72" s="158"/>
      <c r="BO72" s="158"/>
      <c r="BP72" s="158"/>
      <c r="BQ72" s="158"/>
      <c r="BR72" s="158"/>
      <c r="BS72" s="158"/>
      <c r="BT72" s="158"/>
      <c r="BU72" s="244"/>
      <c r="BV72" s="172">
        <v>3</v>
      </c>
      <c r="BW72" s="133">
        <v>8</v>
      </c>
      <c r="BX72" s="134"/>
      <c r="BY72" s="135">
        <v>10</v>
      </c>
      <c r="BZ72" s="134"/>
      <c r="CA72" s="135">
        <v>4</v>
      </c>
      <c r="CB72" s="134"/>
      <c r="CC72" s="135"/>
      <c r="CD72" s="134"/>
      <c r="CE72" s="135"/>
      <c r="CF72" s="126"/>
      <c r="CG72" s="211">
        <v>0</v>
      </c>
      <c r="CH72" s="150"/>
      <c r="CI72" s="150"/>
    </row>
    <row r="73" spans="1:87" ht="9.75" customHeight="1">
      <c r="A73" s="142"/>
      <c r="B73" s="225"/>
      <c r="C73" s="27"/>
      <c r="D73" s="28">
        <f>BK7</f>
        <v>11</v>
      </c>
      <c r="E73" s="29"/>
      <c r="F73" s="28">
        <f>BM7</f>
        <v>11</v>
      </c>
      <c r="G73" s="29"/>
      <c r="H73" s="28">
        <f>BO7</f>
        <v>11</v>
      </c>
      <c r="I73" s="29"/>
      <c r="J73" s="28">
        <f>BQ7</f>
        <v>0</v>
      </c>
      <c r="K73" s="29"/>
      <c r="L73" s="30">
        <f>BS7</f>
        <v>0</v>
      </c>
      <c r="M73" s="166"/>
      <c r="N73" s="225"/>
      <c r="O73" s="27"/>
      <c r="P73" s="28">
        <f>BK20</f>
        <v>3</v>
      </c>
      <c r="Q73" s="29"/>
      <c r="R73" s="28">
        <f>BM20</f>
        <v>11</v>
      </c>
      <c r="S73" s="29"/>
      <c r="T73" s="28">
        <f>BO20</f>
        <v>11</v>
      </c>
      <c r="U73" s="29"/>
      <c r="V73" s="28">
        <f>BQ20</f>
        <v>11</v>
      </c>
      <c r="W73" s="29"/>
      <c r="X73" s="30">
        <f>BS20</f>
        <v>11</v>
      </c>
      <c r="Y73" s="166"/>
      <c r="Z73" s="162"/>
      <c r="AA73" s="27"/>
      <c r="AB73" s="28">
        <f>BK33</f>
        <v>11</v>
      </c>
      <c r="AC73" s="29"/>
      <c r="AD73" s="28">
        <f>BM33</f>
        <v>11</v>
      </c>
      <c r="AE73" s="29"/>
      <c r="AF73" s="28">
        <f>BO33</f>
        <v>11</v>
      </c>
      <c r="AG73" s="29"/>
      <c r="AH73" s="28">
        <f>BQ33</f>
        <v>0</v>
      </c>
      <c r="AI73" s="29"/>
      <c r="AJ73" s="30">
        <f>BS33</f>
        <v>0</v>
      </c>
      <c r="AK73" s="166"/>
      <c r="AL73" s="162"/>
      <c r="AM73" s="27"/>
      <c r="AN73" s="28">
        <f>BK46</f>
        <v>11</v>
      </c>
      <c r="AO73" s="29"/>
      <c r="AP73" s="28">
        <f>BM46</f>
        <v>11</v>
      </c>
      <c r="AQ73" s="29"/>
      <c r="AR73" s="28">
        <f>BO46</f>
        <v>11</v>
      </c>
      <c r="AS73" s="29"/>
      <c r="AT73" s="28">
        <f>BQ46</f>
        <v>0</v>
      </c>
      <c r="AU73" s="29"/>
      <c r="AV73" s="30">
        <f>BS46</f>
        <v>0</v>
      </c>
      <c r="AW73" s="166"/>
      <c r="AX73" s="162"/>
      <c r="AY73" s="27"/>
      <c r="AZ73" s="28">
        <f>BK59</f>
        <v>11</v>
      </c>
      <c r="BA73" s="29"/>
      <c r="BB73" s="28">
        <f>BM59</f>
        <v>11</v>
      </c>
      <c r="BC73" s="29"/>
      <c r="BD73" s="28">
        <f>BO59</f>
        <v>13</v>
      </c>
      <c r="BE73" s="29"/>
      <c r="BF73" s="28">
        <f>BQ59</f>
        <v>11</v>
      </c>
      <c r="BG73" s="29"/>
      <c r="BH73" s="30">
        <f>BS59</f>
        <v>0</v>
      </c>
      <c r="BI73" s="166"/>
      <c r="BJ73" s="209"/>
      <c r="BK73" s="19">
        <v>6</v>
      </c>
      <c r="BL73" s="158"/>
      <c r="BM73" s="158"/>
      <c r="BN73" s="158"/>
      <c r="BO73" s="158"/>
      <c r="BP73" s="158"/>
      <c r="BQ73" s="158"/>
      <c r="BR73" s="158"/>
      <c r="BS73" s="158"/>
      <c r="BT73" s="158"/>
      <c r="BU73" s="244"/>
      <c r="BV73" s="162"/>
      <c r="BW73" s="130"/>
      <c r="BX73" s="131">
        <v>11</v>
      </c>
      <c r="BY73" s="132"/>
      <c r="BZ73" s="131">
        <v>12</v>
      </c>
      <c r="CA73" s="132"/>
      <c r="CB73" s="131">
        <v>11</v>
      </c>
      <c r="CC73" s="132"/>
      <c r="CD73" s="131"/>
      <c r="CE73" s="132"/>
      <c r="CF73" s="140"/>
      <c r="CG73" s="211"/>
      <c r="CH73" s="150"/>
      <c r="CI73" s="150"/>
    </row>
    <row r="74" spans="1:87" ht="9.75" customHeight="1">
      <c r="A74" s="142"/>
      <c r="B74" s="225">
        <v>4</v>
      </c>
      <c r="C74" s="31">
        <f>BL10</f>
        <v>11</v>
      </c>
      <c r="D74" s="32"/>
      <c r="E74" s="33">
        <f>BN10</f>
        <v>9</v>
      </c>
      <c r="F74" s="32"/>
      <c r="G74" s="33">
        <f>BP10</f>
        <v>9</v>
      </c>
      <c r="H74" s="32"/>
      <c r="I74" s="33">
        <f>BR10</f>
        <v>12</v>
      </c>
      <c r="J74" s="32"/>
      <c r="K74" s="33">
        <f>BT10</f>
        <v>6</v>
      </c>
      <c r="L74" s="34"/>
      <c r="M74" s="166">
        <v>2</v>
      </c>
      <c r="N74" s="225">
        <v>4</v>
      </c>
      <c r="O74" s="31">
        <f>BL23</f>
        <v>2</v>
      </c>
      <c r="P74" s="32"/>
      <c r="Q74" s="33">
        <f>BN23</f>
        <v>8</v>
      </c>
      <c r="R74" s="32"/>
      <c r="S74" s="33">
        <f>BP23</f>
        <v>12</v>
      </c>
      <c r="T74" s="32"/>
      <c r="U74" s="33">
        <f>BR23</f>
        <v>0</v>
      </c>
      <c r="V74" s="32"/>
      <c r="W74" s="33">
        <f>BT23</f>
        <v>0</v>
      </c>
      <c r="X74" s="34"/>
      <c r="Y74" s="166">
        <v>0</v>
      </c>
      <c r="Z74" s="162">
        <v>4</v>
      </c>
      <c r="AA74" s="31" t="str">
        <f>BL36</f>
        <v>`13</v>
      </c>
      <c r="AB74" s="32"/>
      <c r="AC74" s="33">
        <f>BN36</f>
        <v>11</v>
      </c>
      <c r="AD74" s="32"/>
      <c r="AE74" s="33">
        <f>BP36</f>
        <v>11</v>
      </c>
      <c r="AF74" s="32"/>
      <c r="AG74" s="33">
        <f>BR36</f>
        <v>7</v>
      </c>
      <c r="AH74" s="32"/>
      <c r="AI74" s="33">
        <f>BT36</f>
        <v>11</v>
      </c>
      <c r="AJ74" s="34"/>
      <c r="AK74" s="166">
        <v>3</v>
      </c>
      <c r="AL74" s="172">
        <v>4</v>
      </c>
      <c r="AM74" s="31">
        <f>BL49</f>
        <v>5</v>
      </c>
      <c r="AN74" s="32"/>
      <c r="AO74" s="33">
        <f>BN49</f>
        <v>6</v>
      </c>
      <c r="AP74" s="32"/>
      <c r="AQ74" s="33">
        <f>BP49</f>
        <v>8</v>
      </c>
      <c r="AR74" s="32"/>
      <c r="AS74" s="33">
        <f>BR49</f>
        <v>0</v>
      </c>
      <c r="AT74" s="32"/>
      <c r="AU74" s="33">
        <f>BT49</f>
        <v>0</v>
      </c>
      <c r="AV74" s="34"/>
      <c r="AW74" s="166">
        <v>0</v>
      </c>
      <c r="AX74" s="162">
        <v>4</v>
      </c>
      <c r="AY74" s="31">
        <f>BL62</f>
        <v>5</v>
      </c>
      <c r="AZ74" s="32"/>
      <c r="BA74" s="33">
        <f>BN62</f>
        <v>2</v>
      </c>
      <c r="BB74" s="32"/>
      <c r="BC74" s="33">
        <f>BP62</f>
        <v>9</v>
      </c>
      <c r="BD74" s="32"/>
      <c r="BE74" s="33">
        <f>BR62</f>
        <v>0</v>
      </c>
      <c r="BF74" s="32"/>
      <c r="BG74" s="33">
        <f>BT62</f>
        <v>0</v>
      </c>
      <c r="BH74" s="34"/>
      <c r="BI74" s="166">
        <v>0</v>
      </c>
      <c r="BJ74" s="209"/>
      <c r="BK74" s="19">
        <v>7</v>
      </c>
      <c r="BL74" s="158"/>
      <c r="BM74" s="158"/>
      <c r="BN74" s="158"/>
      <c r="BO74" s="158"/>
      <c r="BP74" s="158"/>
      <c r="BQ74" s="158"/>
      <c r="BR74" s="158"/>
      <c r="BS74" s="158"/>
      <c r="BT74" s="158"/>
      <c r="BU74" s="244"/>
      <c r="BV74" s="172">
        <v>4</v>
      </c>
      <c r="BW74" s="133">
        <v>2</v>
      </c>
      <c r="BX74" s="134"/>
      <c r="BY74" s="135">
        <v>3</v>
      </c>
      <c r="BZ74" s="134"/>
      <c r="CA74" s="135">
        <v>8</v>
      </c>
      <c r="CB74" s="134"/>
      <c r="CC74" s="135"/>
      <c r="CD74" s="134"/>
      <c r="CE74" s="135"/>
      <c r="CF74" s="126"/>
      <c r="CG74" s="211">
        <v>0</v>
      </c>
      <c r="CH74" s="150"/>
      <c r="CI74" s="150"/>
    </row>
    <row r="75" spans="1:87" ht="9.75" customHeight="1">
      <c r="A75" s="142"/>
      <c r="B75" s="225"/>
      <c r="C75" s="27"/>
      <c r="D75" s="28">
        <f>BK9</f>
        <v>7</v>
      </c>
      <c r="E75" s="29"/>
      <c r="F75" s="28">
        <f>BM9</f>
        <v>11</v>
      </c>
      <c r="G75" s="29"/>
      <c r="H75" s="28">
        <f>BO9</f>
        <v>11</v>
      </c>
      <c r="I75" s="29"/>
      <c r="J75" s="28">
        <f>BQ9</f>
        <v>10</v>
      </c>
      <c r="K75" s="29"/>
      <c r="L75" s="30">
        <f>BS9</f>
        <v>11</v>
      </c>
      <c r="M75" s="166"/>
      <c r="N75" s="225"/>
      <c r="O75" s="27"/>
      <c r="P75" s="28">
        <f>BK22</f>
        <v>11</v>
      </c>
      <c r="Q75" s="29"/>
      <c r="R75" s="28">
        <f>BM22</f>
        <v>11</v>
      </c>
      <c r="S75" s="29"/>
      <c r="T75" s="28">
        <f>BO22</f>
        <v>14</v>
      </c>
      <c r="U75" s="29"/>
      <c r="V75" s="28">
        <f>BQ22</f>
        <v>0</v>
      </c>
      <c r="W75" s="29"/>
      <c r="X75" s="30">
        <f>BS22</f>
        <v>0</v>
      </c>
      <c r="Y75" s="166"/>
      <c r="Z75" s="162"/>
      <c r="AA75" s="27"/>
      <c r="AB75" s="28">
        <f>BK35</f>
        <v>15</v>
      </c>
      <c r="AC75" s="29"/>
      <c r="AD75" s="28">
        <f>BM35</f>
        <v>6</v>
      </c>
      <c r="AE75" s="29"/>
      <c r="AF75" s="28">
        <f>BO35</f>
        <v>8</v>
      </c>
      <c r="AG75" s="29"/>
      <c r="AH75" s="28">
        <f>BQ35</f>
        <v>11</v>
      </c>
      <c r="AI75" s="29"/>
      <c r="AJ75" s="30">
        <f>BS35</f>
        <v>5</v>
      </c>
      <c r="AK75" s="166"/>
      <c r="AL75" s="162"/>
      <c r="AM75" s="27"/>
      <c r="AN75" s="28">
        <f>BK48</f>
        <v>11</v>
      </c>
      <c r="AO75" s="29"/>
      <c r="AP75" s="28">
        <f>BM48</f>
        <v>11</v>
      </c>
      <c r="AQ75" s="29"/>
      <c r="AR75" s="28">
        <f>BO48</f>
        <v>11</v>
      </c>
      <c r="AS75" s="29"/>
      <c r="AT75" s="28">
        <f>BQ48</f>
        <v>0</v>
      </c>
      <c r="AU75" s="29"/>
      <c r="AV75" s="30">
        <f>BS48</f>
        <v>0</v>
      </c>
      <c r="AW75" s="166"/>
      <c r="AX75" s="162"/>
      <c r="AY75" s="27"/>
      <c r="AZ75" s="28">
        <f>BK61</f>
        <v>11</v>
      </c>
      <c r="BA75" s="29"/>
      <c r="BB75" s="28">
        <f>BM61</f>
        <v>11</v>
      </c>
      <c r="BC75" s="29"/>
      <c r="BD75" s="28">
        <f>BO61</f>
        <v>11</v>
      </c>
      <c r="BE75" s="29"/>
      <c r="BF75" s="28">
        <f>BQ61</f>
        <v>0</v>
      </c>
      <c r="BG75" s="29"/>
      <c r="BH75" s="30">
        <f>BS61</f>
        <v>0</v>
      </c>
      <c r="BI75" s="166"/>
      <c r="BJ75" s="209"/>
      <c r="BK75" s="19">
        <v>8</v>
      </c>
      <c r="BL75" s="158"/>
      <c r="BM75" s="158"/>
      <c r="BN75" s="158"/>
      <c r="BO75" s="158"/>
      <c r="BP75" s="158"/>
      <c r="BQ75" s="158"/>
      <c r="BR75" s="158"/>
      <c r="BS75" s="158"/>
      <c r="BT75" s="158"/>
      <c r="BU75" s="244"/>
      <c r="BV75" s="162"/>
      <c r="BW75" s="130"/>
      <c r="BX75" s="131">
        <v>11</v>
      </c>
      <c r="BY75" s="132"/>
      <c r="BZ75" s="131">
        <v>11</v>
      </c>
      <c r="CA75" s="132"/>
      <c r="CB75" s="131">
        <v>11</v>
      </c>
      <c r="CC75" s="132"/>
      <c r="CD75" s="131"/>
      <c r="CE75" s="132"/>
      <c r="CF75" s="125"/>
      <c r="CG75" s="211"/>
      <c r="CH75" s="150"/>
      <c r="CI75" s="150"/>
    </row>
    <row r="76" spans="1:87" ht="9.75" customHeight="1">
      <c r="A76" s="142"/>
      <c r="B76" s="225">
        <v>5</v>
      </c>
      <c r="C76" s="31">
        <f>BL12</f>
        <v>6</v>
      </c>
      <c r="D76" s="32"/>
      <c r="E76" s="33">
        <f>BN12</f>
        <v>3</v>
      </c>
      <c r="F76" s="32"/>
      <c r="G76" s="33">
        <f>BP12</f>
        <v>1</v>
      </c>
      <c r="H76" s="32"/>
      <c r="I76" s="33">
        <f>BR12</f>
        <v>8</v>
      </c>
      <c r="J76" s="32"/>
      <c r="K76" s="33">
        <f>BT12</f>
        <v>0</v>
      </c>
      <c r="L76" s="34"/>
      <c r="M76" s="166">
        <v>1</v>
      </c>
      <c r="N76" s="172">
        <v>5</v>
      </c>
      <c r="O76" s="31">
        <f>BL25</f>
        <v>11</v>
      </c>
      <c r="P76" s="32"/>
      <c r="Q76" s="33">
        <f>BN25</f>
        <v>3</v>
      </c>
      <c r="R76" s="32"/>
      <c r="S76" s="33">
        <f>BP25</f>
        <v>4</v>
      </c>
      <c r="T76" s="32"/>
      <c r="U76" s="33">
        <f>BR25</f>
        <v>11</v>
      </c>
      <c r="V76" s="32"/>
      <c r="W76" s="33">
        <f>BT25</f>
        <v>11</v>
      </c>
      <c r="X76" s="34"/>
      <c r="Y76" s="166">
        <v>3</v>
      </c>
      <c r="Z76" s="162">
        <v>5</v>
      </c>
      <c r="AA76" s="31">
        <f>BL38</f>
        <v>7</v>
      </c>
      <c r="AB76" s="32"/>
      <c r="AC76" s="33">
        <f>BN38</f>
        <v>4</v>
      </c>
      <c r="AD76" s="32"/>
      <c r="AE76" s="33">
        <f>BP38</f>
        <v>12</v>
      </c>
      <c r="AF76" s="32"/>
      <c r="AG76" s="33">
        <f>BR38</f>
        <v>7</v>
      </c>
      <c r="AH76" s="32"/>
      <c r="AI76" s="33">
        <f>BT38</f>
        <v>0</v>
      </c>
      <c r="AJ76" s="34"/>
      <c r="AK76" s="166">
        <v>1</v>
      </c>
      <c r="AL76" s="162">
        <v>5</v>
      </c>
      <c r="AM76" s="31">
        <f>BL51</f>
        <v>6</v>
      </c>
      <c r="AN76" s="32"/>
      <c r="AO76" s="33">
        <f>BN51</f>
        <v>6</v>
      </c>
      <c r="AP76" s="32"/>
      <c r="AQ76" s="33">
        <f>BP51</f>
        <v>12</v>
      </c>
      <c r="AR76" s="32"/>
      <c r="AS76" s="33">
        <f>BR51</f>
        <v>11</v>
      </c>
      <c r="AT76" s="32"/>
      <c r="AU76" s="33">
        <f>BT51</f>
        <v>0</v>
      </c>
      <c r="AV76" s="34"/>
      <c r="AW76" s="166">
        <v>2</v>
      </c>
      <c r="AX76" s="162">
        <v>5</v>
      </c>
      <c r="AY76" s="31">
        <f>BL64</f>
        <v>4</v>
      </c>
      <c r="AZ76" s="32"/>
      <c r="BA76" s="33">
        <f>BN64</f>
        <v>11</v>
      </c>
      <c r="BB76" s="32"/>
      <c r="BC76" s="33">
        <f>BP64</f>
        <v>10</v>
      </c>
      <c r="BD76" s="32"/>
      <c r="BE76" s="33">
        <f>BR64</f>
        <v>11</v>
      </c>
      <c r="BF76" s="32"/>
      <c r="BG76" s="33">
        <f>BT64</f>
        <v>10</v>
      </c>
      <c r="BH76" s="34"/>
      <c r="BI76" s="166">
        <v>2</v>
      </c>
      <c r="BJ76" s="209"/>
      <c r="BK76" s="20"/>
      <c r="BL76" s="174"/>
      <c r="BM76" s="174"/>
      <c r="BN76" s="174"/>
      <c r="BO76" s="174"/>
      <c r="BP76" s="174"/>
      <c r="BQ76" s="174"/>
      <c r="BR76" s="174"/>
      <c r="BS76" s="174"/>
      <c r="BT76" s="174"/>
      <c r="BU76" s="244"/>
      <c r="BV76" s="162">
        <v>5</v>
      </c>
      <c r="BW76" s="133">
        <v>4</v>
      </c>
      <c r="BX76" s="134"/>
      <c r="BY76" s="135">
        <v>7</v>
      </c>
      <c r="BZ76" s="134"/>
      <c r="CA76" s="135">
        <v>2</v>
      </c>
      <c r="CB76" s="134"/>
      <c r="CC76" s="135"/>
      <c r="CD76" s="134"/>
      <c r="CE76" s="135"/>
      <c r="CF76" s="126"/>
      <c r="CG76" s="211">
        <v>0</v>
      </c>
      <c r="CH76" s="150"/>
      <c r="CI76" s="150"/>
    </row>
    <row r="77" spans="1:87" ht="9.75" customHeight="1" thickBot="1">
      <c r="A77" s="142"/>
      <c r="B77" s="226"/>
      <c r="C77" s="35"/>
      <c r="D77" s="36">
        <f>BK11</f>
        <v>11</v>
      </c>
      <c r="E77" s="37"/>
      <c r="F77" s="36">
        <f>BM11</f>
        <v>11</v>
      </c>
      <c r="G77" s="37"/>
      <c r="H77" s="36">
        <f>BO11</f>
        <v>8</v>
      </c>
      <c r="I77" s="37"/>
      <c r="J77" s="36">
        <f>BQ11</f>
        <v>11</v>
      </c>
      <c r="K77" s="37"/>
      <c r="L77" s="38">
        <f>BS11</f>
        <v>0</v>
      </c>
      <c r="M77" s="176"/>
      <c r="N77" s="172"/>
      <c r="O77" s="35"/>
      <c r="P77" s="36">
        <f>BK24</f>
        <v>4</v>
      </c>
      <c r="Q77" s="37"/>
      <c r="R77" s="36">
        <f>BM24</f>
        <v>11</v>
      </c>
      <c r="S77" s="37"/>
      <c r="T77" s="36">
        <f>BO24</f>
        <v>11</v>
      </c>
      <c r="U77" s="37"/>
      <c r="V77" s="36">
        <f>BQ24</f>
        <v>7</v>
      </c>
      <c r="W77" s="37"/>
      <c r="X77" s="38">
        <f>BS24</f>
        <v>8</v>
      </c>
      <c r="Y77" s="176"/>
      <c r="Z77" s="175"/>
      <c r="AA77" s="35"/>
      <c r="AB77" s="36">
        <f>BK37</f>
        <v>11</v>
      </c>
      <c r="AC77" s="37"/>
      <c r="AD77" s="36">
        <f>BM37</f>
        <v>11</v>
      </c>
      <c r="AE77" s="37"/>
      <c r="AF77" s="36">
        <f>BO37</f>
        <v>10</v>
      </c>
      <c r="AG77" s="37"/>
      <c r="AH77" s="36">
        <f>BQ37</f>
        <v>11</v>
      </c>
      <c r="AI77" s="37"/>
      <c r="AJ77" s="38">
        <f>BS37</f>
        <v>0</v>
      </c>
      <c r="AK77" s="176"/>
      <c r="AL77" s="175"/>
      <c r="AM77" s="35"/>
      <c r="AN77" s="36">
        <f>BK50</f>
        <v>11</v>
      </c>
      <c r="AO77" s="37"/>
      <c r="AP77" s="36">
        <f>BM50</f>
        <v>11</v>
      </c>
      <c r="AQ77" s="37"/>
      <c r="AR77" s="36">
        <f>BO50</f>
        <v>10</v>
      </c>
      <c r="AS77" s="37"/>
      <c r="AT77" s="36">
        <f>BQ50</f>
        <v>16</v>
      </c>
      <c r="AU77" s="37"/>
      <c r="AV77" s="38">
        <f>BS50</f>
        <v>0</v>
      </c>
      <c r="AW77" s="176"/>
      <c r="AX77" s="175"/>
      <c r="AY77" s="35"/>
      <c r="AZ77" s="36">
        <f>BK63</f>
        <v>11</v>
      </c>
      <c r="BA77" s="37"/>
      <c r="BB77" s="36">
        <f>BM63</f>
        <v>9</v>
      </c>
      <c r="BC77" s="37"/>
      <c r="BD77" s="36">
        <f>BO63</f>
        <v>12</v>
      </c>
      <c r="BE77" s="37"/>
      <c r="BF77" s="36">
        <f>BQ63</f>
        <v>7</v>
      </c>
      <c r="BG77" s="37"/>
      <c r="BH77" s="38">
        <f>BS63</f>
        <v>12</v>
      </c>
      <c r="BI77" s="176"/>
      <c r="BJ77" s="209"/>
      <c r="BK77" s="20"/>
      <c r="BL77" s="174"/>
      <c r="BM77" s="174"/>
      <c r="BN77" s="174"/>
      <c r="BO77" s="174"/>
      <c r="BP77" s="174"/>
      <c r="BQ77" s="174"/>
      <c r="BR77" s="174"/>
      <c r="BS77" s="174"/>
      <c r="BT77" s="174"/>
      <c r="BU77" s="244"/>
      <c r="BV77" s="175"/>
      <c r="BW77" s="136"/>
      <c r="BX77" s="137">
        <v>11</v>
      </c>
      <c r="BY77" s="138"/>
      <c r="BZ77" s="137">
        <v>11</v>
      </c>
      <c r="CA77" s="138"/>
      <c r="CB77" s="137">
        <v>11</v>
      </c>
      <c r="CC77" s="138"/>
      <c r="CD77" s="137"/>
      <c r="CE77" s="138"/>
      <c r="CF77" s="139"/>
      <c r="CG77" s="213"/>
      <c r="CH77" s="150"/>
      <c r="CI77" s="150"/>
    </row>
    <row r="78" spans="1:87" ht="9.75" customHeight="1">
      <c r="A78" s="142"/>
      <c r="B78" s="180" t="s">
        <v>0</v>
      </c>
      <c r="C78" s="44">
        <f>BL14</f>
        <v>0</v>
      </c>
      <c r="D78" s="45"/>
      <c r="E78" s="200" t="s">
        <v>3</v>
      </c>
      <c r="F78" s="201"/>
      <c r="G78" s="201"/>
      <c r="H78" s="202"/>
      <c r="I78" s="236"/>
      <c r="J78" s="237"/>
      <c r="K78" s="17"/>
      <c r="L78" s="17" t="s">
        <v>147</v>
      </c>
      <c r="M78" s="215">
        <f>SUM(M68:M77)+I78</f>
        <v>3</v>
      </c>
      <c r="N78" s="227" t="s">
        <v>0</v>
      </c>
      <c r="O78" s="44">
        <f>BL27</f>
        <v>1</v>
      </c>
      <c r="P78" s="45"/>
      <c r="Q78" s="200" t="s">
        <v>3</v>
      </c>
      <c r="R78" s="201"/>
      <c r="S78" s="201"/>
      <c r="T78" s="202"/>
      <c r="U78" s="236"/>
      <c r="V78" s="237"/>
      <c r="W78" s="10"/>
      <c r="X78" s="10"/>
      <c r="Y78" s="215">
        <f>SUM(Y68:Y77)+U78</f>
        <v>5</v>
      </c>
      <c r="Z78" s="227" t="s">
        <v>0</v>
      </c>
      <c r="AA78" s="44">
        <f>BL40</f>
        <v>1</v>
      </c>
      <c r="AB78" s="45"/>
      <c r="AC78" s="200" t="s">
        <v>3</v>
      </c>
      <c r="AD78" s="201"/>
      <c r="AE78" s="201"/>
      <c r="AF78" s="202"/>
      <c r="AG78" s="236"/>
      <c r="AH78" s="237"/>
      <c r="AI78" s="17"/>
      <c r="AJ78" s="17"/>
      <c r="AK78" s="215">
        <f>SUM(AK68:AK77)+AG78</f>
        <v>4</v>
      </c>
      <c r="AL78" s="227" t="s">
        <v>0</v>
      </c>
      <c r="AM78" s="44">
        <v>2</v>
      </c>
      <c r="AN78" s="45"/>
      <c r="AO78" s="200" t="s">
        <v>3</v>
      </c>
      <c r="AP78" s="201"/>
      <c r="AQ78" s="201"/>
      <c r="AR78" s="202"/>
      <c r="AS78" s="236"/>
      <c r="AT78" s="237"/>
      <c r="AU78" s="17"/>
      <c r="AV78" s="17"/>
      <c r="AW78" s="215">
        <f>SUM(AW68:AW77)+AS78</f>
        <v>4</v>
      </c>
      <c r="AX78" s="227" t="s">
        <v>0</v>
      </c>
      <c r="AY78" s="44">
        <f>BL66</f>
        <v>0</v>
      </c>
      <c r="AZ78" s="45"/>
      <c r="BA78" s="200" t="s">
        <v>3</v>
      </c>
      <c r="BB78" s="201"/>
      <c r="BC78" s="201"/>
      <c r="BD78" s="202"/>
      <c r="BE78" s="236"/>
      <c r="BF78" s="237"/>
      <c r="BG78" s="17"/>
      <c r="BH78" s="17"/>
      <c r="BI78" s="215">
        <f>SUM(BI68:BI77)+BE78</f>
        <v>3</v>
      </c>
      <c r="BJ78" s="209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244"/>
      <c r="BV78" s="192" t="s">
        <v>0</v>
      </c>
      <c r="BW78" s="115">
        <v>0</v>
      </c>
      <c r="BX78" s="117"/>
      <c r="BY78" s="182" t="s">
        <v>3</v>
      </c>
      <c r="BZ78" s="183"/>
      <c r="CA78" s="183"/>
      <c r="CB78" s="184"/>
      <c r="CC78" s="151"/>
      <c r="CD78" s="152"/>
      <c r="CE78" s="119"/>
      <c r="CF78" s="119"/>
      <c r="CG78" s="155">
        <f>SUM(CG68:CG77)+CC78</f>
        <v>0</v>
      </c>
      <c r="CH78" s="150"/>
      <c r="CI78" s="150"/>
    </row>
    <row r="79" spans="1:87" ht="9.75" customHeight="1" thickBot="1">
      <c r="A79" s="142"/>
      <c r="B79" s="181"/>
      <c r="C79" s="40"/>
      <c r="D79" s="41">
        <f>BK13</f>
        <v>0</v>
      </c>
      <c r="E79" s="203"/>
      <c r="F79" s="204"/>
      <c r="G79" s="204"/>
      <c r="H79" s="205"/>
      <c r="I79" s="238"/>
      <c r="J79" s="239"/>
      <c r="K79" s="18"/>
      <c r="L79" s="18"/>
      <c r="M79" s="216"/>
      <c r="N79" s="228"/>
      <c r="O79" s="40"/>
      <c r="P79" s="41">
        <f>BK26</f>
        <v>4</v>
      </c>
      <c r="Q79" s="203"/>
      <c r="R79" s="204"/>
      <c r="S79" s="204"/>
      <c r="T79" s="205"/>
      <c r="U79" s="238"/>
      <c r="V79" s="239"/>
      <c r="W79" s="15"/>
      <c r="X79" s="15"/>
      <c r="Y79" s="216"/>
      <c r="Z79" s="228"/>
      <c r="AA79" s="40"/>
      <c r="AB79" s="41">
        <f>BK39</f>
        <v>4</v>
      </c>
      <c r="AC79" s="203"/>
      <c r="AD79" s="204"/>
      <c r="AE79" s="204"/>
      <c r="AF79" s="205"/>
      <c r="AG79" s="238"/>
      <c r="AH79" s="239"/>
      <c r="AI79" s="18"/>
      <c r="AJ79" s="18"/>
      <c r="AK79" s="216"/>
      <c r="AL79" s="228"/>
      <c r="AM79" s="40"/>
      <c r="AN79" s="41">
        <f>BK52</f>
        <v>5</v>
      </c>
      <c r="AO79" s="203"/>
      <c r="AP79" s="204"/>
      <c r="AQ79" s="204"/>
      <c r="AR79" s="205"/>
      <c r="AS79" s="238"/>
      <c r="AT79" s="239"/>
      <c r="AU79" s="18"/>
      <c r="AV79" s="18"/>
      <c r="AW79" s="216"/>
      <c r="AX79" s="228"/>
      <c r="AY79" s="40"/>
      <c r="AZ79" s="41">
        <f>BK65</f>
        <v>5</v>
      </c>
      <c r="BA79" s="203"/>
      <c r="BB79" s="204"/>
      <c r="BC79" s="204"/>
      <c r="BD79" s="205"/>
      <c r="BE79" s="238"/>
      <c r="BF79" s="239"/>
      <c r="BG79" s="18"/>
      <c r="BH79" s="18"/>
      <c r="BI79" s="216"/>
      <c r="BJ79" s="217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245"/>
      <c r="BV79" s="193"/>
      <c r="BW79" s="120"/>
      <c r="BX79" s="116">
        <v>5</v>
      </c>
      <c r="BY79" s="185"/>
      <c r="BZ79" s="186"/>
      <c r="CA79" s="186"/>
      <c r="CB79" s="187"/>
      <c r="CC79" s="153"/>
      <c r="CD79" s="154"/>
      <c r="CE79" s="122"/>
      <c r="CF79" s="122"/>
      <c r="CG79" s="156"/>
      <c r="CH79" s="150"/>
      <c r="CI79" s="150"/>
    </row>
    <row r="80" spans="1:87" ht="9.75" customHeight="1" thickBot="1">
      <c r="A80" s="142" t="str">
        <f>BV1</f>
        <v>INFANTRY</v>
      </c>
      <c r="B80" s="113" t="s">
        <v>4</v>
      </c>
      <c r="C80" s="194">
        <v>1</v>
      </c>
      <c r="D80" s="195"/>
      <c r="E80" s="194">
        <v>2</v>
      </c>
      <c r="F80" s="195"/>
      <c r="G80" s="194">
        <v>3</v>
      </c>
      <c r="H80" s="195"/>
      <c r="I80" s="194">
        <v>4</v>
      </c>
      <c r="J80" s="195"/>
      <c r="K80" s="194">
        <v>5</v>
      </c>
      <c r="L80" s="195"/>
      <c r="M80" s="13" t="s">
        <v>1</v>
      </c>
      <c r="N80" s="1" t="s">
        <v>4</v>
      </c>
      <c r="O80" s="230">
        <v>1</v>
      </c>
      <c r="P80" s="231"/>
      <c r="Q80" s="230">
        <v>2</v>
      </c>
      <c r="R80" s="231"/>
      <c r="S80" s="230">
        <v>3</v>
      </c>
      <c r="T80" s="231"/>
      <c r="U80" s="230">
        <v>4</v>
      </c>
      <c r="V80" s="231"/>
      <c r="W80" s="230">
        <v>5</v>
      </c>
      <c r="X80" s="231"/>
      <c r="Y80" s="13" t="s">
        <v>1</v>
      </c>
      <c r="Z80" s="1" t="s">
        <v>4</v>
      </c>
      <c r="AA80" s="194">
        <v>1</v>
      </c>
      <c r="AB80" s="195"/>
      <c r="AC80" s="194">
        <v>2</v>
      </c>
      <c r="AD80" s="195"/>
      <c r="AE80" s="194">
        <v>3</v>
      </c>
      <c r="AF80" s="195"/>
      <c r="AG80" s="194">
        <v>4</v>
      </c>
      <c r="AH80" s="195"/>
      <c r="AI80" s="194">
        <v>5</v>
      </c>
      <c r="AJ80" s="195"/>
      <c r="AK80" s="13" t="s">
        <v>1</v>
      </c>
      <c r="AL80" s="1" t="s">
        <v>4</v>
      </c>
      <c r="AM80" s="194">
        <v>1</v>
      </c>
      <c r="AN80" s="195"/>
      <c r="AO80" s="194">
        <v>2</v>
      </c>
      <c r="AP80" s="195"/>
      <c r="AQ80" s="194">
        <v>3</v>
      </c>
      <c r="AR80" s="195"/>
      <c r="AS80" s="194">
        <v>4</v>
      </c>
      <c r="AT80" s="195"/>
      <c r="AU80" s="194">
        <v>5</v>
      </c>
      <c r="AV80" s="195"/>
      <c r="AW80" s="13" t="s">
        <v>1</v>
      </c>
      <c r="AX80" s="1" t="s">
        <v>4</v>
      </c>
      <c r="AY80" s="194">
        <v>1</v>
      </c>
      <c r="AZ80" s="195"/>
      <c r="BA80" s="194">
        <v>2</v>
      </c>
      <c r="BB80" s="195"/>
      <c r="BC80" s="194">
        <v>3</v>
      </c>
      <c r="BD80" s="195"/>
      <c r="BE80" s="194">
        <v>4</v>
      </c>
      <c r="BF80" s="195"/>
      <c r="BG80" s="194">
        <v>5</v>
      </c>
      <c r="BH80" s="195"/>
      <c r="BI80" s="13" t="s">
        <v>1</v>
      </c>
      <c r="BJ80" s="1" t="s">
        <v>4</v>
      </c>
      <c r="BK80" s="194">
        <v>1</v>
      </c>
      <c r="BL80" s="195"/>
      <c r="BM80" s="194">
        <v>2</v>
      </c>
      <c r="BN80" s="195"/>
      <c r="BO80" s="194">
        <v>3</v>
      </c>
      <c r="BP80" s="195"/>
      <c r="BQ80" s="194">
        <v>4</v>
      </c>
      <c r="BR80" s="195"/>
      <c r="BS80" s="194">
        <v>5</v>
      </c>
      <c r="BT80" s="195"/>
      <c r="BU80" s="13" t="s">
        <v>1</v>
      </c>
      <c r="BV80" s="222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150">
        <f>SUM(M91+Y91+AK91+AW91+BI91+BU91)</f>
        <v>112</v>
      </c>
      <c r="CI80" s="149">
        <f>RANK(CH80,$CH$2:$CH$92,0)</f>
        <v>1</v>
      </c>
    </row>
    <row r="81" spans="1:87" ht="9.75" customHeight="1">
      <c r="A81" s="142"/>
      <c r="B81" s="240">
        <v>2</v>
      </c>
      <c r="C81" s="47">
        <f>BX4</f>
        <v>11</v>
      </c>
      <c r="D81" s="48"/>
      <c r="E81" s="49">
        <f>BZ4</f>
        <v>11</v>
      </c>
      <c r="F81" s="48"/>
      <c r="G81" s="49">
        <f>CB4</f>
        <v>11</v>
      </c>
      <c r="H81" s="48"/>
      <c r="I81" s="49">
        <f>CD4</f>
        <v>0</v>
      </c>
      <c r="J81" s="48"/>
      <c r="K81" s="49">
        <f>CF4</f>
        <v>0</v>
      </c>
      <c r="L81" s="50"/>
      <c r="M81" s="165">
        <v>3</v>
      </c>
      <c r="N81" s="170">
        <v>1</v>
      </c>
      <c r="O81" s="47">
        <f>BX17</f>
        <v>7</v>
      </c>
      <c r="P81" s="48"/>
      <c r="Q81" s="49">
        <f>BZ17</f>
        <v>6</v>
      </c>
      <c r="R81" s="48"/>
      <c r="S81" s="49">
        <f>CB17</f>
        <v>8</v>
      </c>
      <c r="T81" s="48"/>
      <c r="U81" s="49">
        <f>CD17</f>
        <v>0</v>
      </c>
      <c r="V81" s="48"/>
      <c r="W81" s="49">
        <f>CF17</f>
        <v>0</v>
      </c>
      <c r="X81" s="50"/>
      <c r="Y81" s="165">
        <v>0</v>
      </c>
      <c r="Z81" s="246">
        <v>1</v>
      </c>
      <c r="AA81" s="47">
        <f>BX30</f>
        <v>11</v>
      </c>
      <c r="AB81" s="48"/>
      <c r="AC81" s="49">
        <f>BZ30</f>
        <v>10</v>
      </c>
      <c r="AD81" s="48"/>
      <c r="AE81" s="49">
        <f>CB30</f>
        <v>8</v>
      </c>
      <c r="AF81" s="48"/>
      <c r="AG81" s="49">
        <f>CD30</f>
        <v>6</v>
      </c>
      <c r="AH81" s="48"/>
      <c r="AI81" s="49">
        <f>CF30</f>
        <v>0</v>
      </c>
      <c r="AJ81" s="50"/>
      <c r="AK81" s="165">
        <v>1</v>
      </c>
      <c r="AL81" s="170">
        <v>1</v>
      </c>
      <c r="AM81" s="47">
        <f>BX43</f>
        <v>11</v>
      </c>
      <c r="AN81" s="48"/>
      <c r="AO81" s="49">
        <f>BZ43</f>
        <v>11</v>
      </c>
      <c r="AP81" s="48"/>
      <c r="AQ81" s="49">
        <f>CB43</f>
        <v>11</v>
      </c>
      <c r="AR81" s="48"/>
      <c r="AS81" s="49">
        <f>CD43</f>
        <v>0</v>
      </c>
      <c r="AT81" s="48"/>
      <c r="AU81" s="49">
        <f>CF43</f>
        <v>0</v>
      </c>
      <c r="AV81" s="50"/>
      <c r="AW81" s="165">
        <v>3</v>
      </c>
      <c r="AX81" s="170">
        <v>1</v>
      </c>
      <c r="AY81" s="47">
        <f>BX56</f>
        <v>11</v>
      </c>
      <c r="AZ81" s="48"/>
      <c r="BA81" s="49">
        <f>BZ56</f>
        <v>11</v>
      </c>
      <c r="BB81" s="48"/>
      <c r="BC81" s="49">
        <f>CB56</f>
        <v>11</v>
      </c>
      <c r="BD81" s="48"/>
      <c r="BE81" s="49">
        <f>CD56</f>
        <v>0</v>
      </c>
      <c r="BF81" s="48"/>
      <c r="BG81" s="49">
        <f>CF56</f>
        <v>0</v>
      </c>
      <c r="BH81" s="50"/>
      <c r="BI81" s="165">
        <v>3</v>
      </c>
      <c r="BJ81" s="246">
        <v>3</v>
      </c>
      <c r="BK81" s="47">
        <f>BX69</f>
        <v>11</v>
      </c>
      <c r="BL81" s="48"/>
      <c r="BM81" s="49">
        <f>BZ69</f>
        <v>11</v>
      </c>
      <c r="BN81" s="48"/>
      <c r="BO81" s="49">
        <f>CB69</f>
        <v>11</v>
      </c>
      <c r="BP81" s="48"/>
      <c r="BQ81" s="49">
        <f>CD69</f>
        <v>0</v>
      </c>
      <c r="BR81" s="48"/>
      <c r="BS81" s="49">
        <f>CF69</f>
        <v>0</v>
      </c>
      <c r="BT81" s="50"/>
      <c r="BU81" s="165">
        <v>3</v>
      </c>
      <c r="BV81" s="209"/>
      <c r="BW81" s="19">
        <v>1</v>
      </c>
      <c r="BX81" s="158" t="s">
        <v>122</v>
      </c>
      <c r="BY81" s="158"/>
      <c r="BZ81" s="158"/>
      <c r="CA81" s="158"/>
      <c r="CB81" s="158"/>
      <c r="CC81" s="158"/>
      <c r="CD81" s="158"/>
      <c r="CE81" s="158"/>
      <c r="CF81" s="158"/>
      <c r="CG81" s="244"/>
      <c r="CH81" s="150"/>
      <c r="CI81" s="150"/>
    </row>
    <row r="82" spans="1:87" ht="9.75" customHeight="1">
      <c r="A82" s="142"/>
      <c r="B82" s="225"/>
      <c r="C82" s="51"/>
      <c r="D82" s="52">
        <f>BW3</f>
        <v>5</v>
      </c>
      <c r="E82" s="53"/>
      <c r="F82" s="52">
        <f>BY3</f>
        <v>7</v>
      </c>
      <c r="G82" s="53"/>
      <c r="H82" s="52">
        <f>CA3</f>
        <v>4</v>
      </c>
      <c r="I82" s="53"/>
      <c r="J82" s="52">
        <f>CC3</f>
        <v>0</v>
      </c>
      <c r="K82" s="53"/>
      <c r="L82" s="54">
        <f>CE3</f>
        <v>0</v>
      </c>
      <c r="M82" s="166"/>
      <c r="N82" s="171"/>
      <c r="O82" s="51"/>
      <c r="P82" s="52">
        <f>BW16</f>
        <v>11</v>
      </c>
      <c r="Q82" s="53"/>
      <c r="R82" s="52">
        <f>BY16</f>
        <v>11</v>
      </c>
      <c r="S82" s="53"/>
      <c r="T82" s="52">
        <f>CA16</f>
        <v>11</v>
      </c>
      <c r="U82" s="53"/>
      <c r="V82" s="52">
        <f>CC16</f>
        <v>0</v>
      </c>
      <c r="W82" s="53"/>
      <c r="X82" s="54">
        <f>CE16</f>
        <v>0</v>
      </c>
      <c r="Y82" s="166"/>
      <c r="Z82" s="171"/>
      <c r="AA82" s="51"/>
      <c r="AB82" s="52">
        <f>BW29</f>
        <v>9</v>
      </c>
      <c r="AC82" s="53"/>
      <c r="AD82" s="52">
        <f>BY29</f>
        <v>12</v>
      </c>
      <c r="AE82" s="53"/>
      <c r="AF82" s="52">
        <f>CA29</f>
        <v>11</v>
      </c>
      <c r="AG82" s="53"/>
      <c r="AH82" s="52">
        <f>CC29</f>
        <v>11</v>
      </c>
      <c r="AI82" s="53"/>
      <c r="AJ82" s="54">
        <f>CE29</f>
        <v>0</v>
      </c>
      <c r="AK82" s="166"/>
      <c r="AL82" s="171"/>
      <c r="AM82" s="51"/>
      <c r="AN82" s="52">
        <f>BW42</f>
        <v>7</v>
      </c>
      <c r="AO82" s="53"/>
      <c r="AP82" s="52">
        <f>BY42</f>
        <v>6</v>
      </c>
      <c r="AQ82" s="53"/>
      <c r="AR82" s="52">
        <f>CA42</f>
        <v>9</v>
      </c>
      <c r="AS82" s="53"/>
      <c r="AT82" s="52">
        <f>CC42</f>
        <v>0</v>
      </c>
      <c r="AU82" s="53"/>
      <c r="AV82" s="54">
        <f>CE42</f>
        <v>0</v>
      </c>
      <c r="AW82" s="166"/>
      <c r="AX82" s="171"/>
      <c r="AY82" s="51"/>
      <c r="AZ82" s="52">
        <f>BW55</f>
        <v>7</v>
      </c>
      <c r="BA82" s="53"/>
      <c r="BB82" s="52">
        <f>BY55</f>
        <v>4</v>
      </c>
      <c r="BC82" s="53"/>
      <c r="BD82" s="52">
        <f>CA55</f>
        <v>9</v>
      </c>
      <c r="BE82" s="53"/>
      <c r="BF82" s="52">
        <f>CC55</f>
        <v>0</v>
      </c>
      <c r="BG82" s="53"/>
      <c r="BH82" s="54">
        <f>CE55</f>
        <v>0</v>
      </c>
      <c r="BI82" s="166"/>
      <c r="BJ82" s="171"/>
      <c r="BK82" s="51"/>
      <c r="BL82" s="52">
        <f>BW68</f>
        <v>3</v>
      </c>
      <c r="BM82" s="53"/>
      <c r="BN82" s="52">
        <f>BY68</f>
        <v>2</v>
      </c>
      <c r="BO82" s="53"/>
      <c r="BP82" s="52">
        <f>CA68</f>
        <v>1</v>
      </c>
      <c r="BQ82" s="53"/>
      <c r="BR82" s="52">
        <f>CC68</f>
        <v>0</v>
      </c>
      <c r="BS82" s="53"/>
      <c r="BT82" s="54">
        <f>CE68</f>
        <v>0</v>
      </c>
      <c r="BU82" s="166"/>
      <c r="BV82" s="209"/>
      <c r="BW82" s="19">
        <v>2</v>
      </c>
      <c r="BX82" s="158" t="s">
        <v>148</v>
      </c>
      <c r="BY82" s="158"/>
      <c r="BZ82" s="158"/>
      <c r="CA82" s="158"/>
      <c r="CB82" s="158"/>
      <c r="CC82" s="158"/>
      <c r="CD82" s="158"/>
      <c r="CE82" s="158"/>
      <c r="CF82" s="158"/>
      <c r="CG82" s="244"/>
      <c r="CH82" s="150"/>
      <c r="CI82" s="150"/>
    </row>
    <row r="83" spans="1:87" ht="9.75" customHeight="1">
      <c r="A83" s="142"/>
      <c r="B83" s="225">
        <v>3</v>
      </c>
      <c r="C83" s="55">
        <f>BX6</f>
        <v>11</v>
      </c>
      <c r="D83" s="56"/>
      <c r="E83" s="57">
        <f>BZ6</f>
        <v>11</v>
      </c>
      <c r="F83" s="56"/>
      <c r="G83" s="57">
        <f>CB6</f>
        <v>11</v>
      </c>
      <c r="H83" s="56"/>
      <c r="I83" s="57">
        <f>CD6</f>
        <v>0</v>
      </c>
      <c r="J83" s="56"/>
      <c r="K83" s="57">
        <f>CF6</f>
        <v>0</v>
      </c>
      <c r="L83" s="58"/>
      <c r="M83" s="166">
        <v>3</v>
      </c>
      <c r="N83" s="171">
        <v>2</v>
      </c>
      <c r="O83" s="55">
        <f>BX19</f>
        <v>4</v>
      </c>
      <c r="P83" s="56"/>
      <c r="Q83" s="57">
        <f>BZ19</f>
        <v>3</v>
      </c>
      <c r="R83" s="56"/>
      <c r="S83" s="57">
        <f>CB19</f>
        <v>4</v>
      </c>
      <c r="T83" s="56"/>
      <c r="U83" s="57">
        <f>CD19</f>
        <v>0</v>
      </c>
      <c r="V83" s="56"/>
      <c r="W83" s="57">
        <f>CF19</f>
        <v>0</v>
      </c>
      <c r="X83" s="58"/>
      <c r="Y83" s="166">
        <v>0</v>
      </c>
      <c r="Z83" s="173">
        <v>2</v>
      </c>
      <c r="AA83" s="55">
        <f>BX32</f>
        <v>11</v>
      </c>
      <c r="AB83" s="56"/>
      <c r="AC83" s="57">
        <f>BZ32</f>
        <v>11</v>
      </c>
      <c r="AD83" s="56"/>
      <c r="AE83" s="57">
        <f>CB32</f>
        <v>11</v>
      </c>
      <c r="AF83" s="56"/>
      <c r="AG83" s="57">
        <f>CD32</f>
        <v>0</v>
      </c>
      <c r="AH83" s="56"/>
      <c r="AI83" s="57">
        <f>CF32</f>
        <v>0</v>
      </c>
      <c r="AJ83" s="58"/>
      <c r="AK83" s="166">
        <v>3</v>
      </c>
      <c r="AL83" s="171">
        <v>2</v>
      </c>
      <c r="AM83" s="55">
        <f>BX45</f>
        <v>11</v>
      </c>
      <c r="AN83" s="56"/>
      <c r="AO83" s="57">
        <f>BZ45</f>
        <v>11</v>
      </c>
      <c r="AP83" s="56"/>
      <c r="AQ83" s="57">
        <f>CB45</f>
        <v>11</v>
      </c>
      <c r="AR83" s="56"/>
      <c r="AS83" s="57">
        <f>CD45</f>
        <v>0</v>
      </c>
      <c r="AT83" s="56"/>
      <c r="AU83" s="57">
        <f>CF45</f>
        <v>0</v>
      </c>
      <c r="AV83" s="58"/>
      <c r="AW83" s="166">
        <v>3</v>
      </c>
      <c r="AX83" s="171">
        <v>2</v>
      </c>
      <c r="AY83" s="55">
        <f>BX58</f>
        <v>11</v>
      </c>
      <c r="AZ83" s="56"/>
      <c r="BA83" s="57">
        <f>BZ58</f>
        <v>11</v>
      </c>
      <c r="BB83" s="56"/>
      <c r="BC83" s="57">
        <f>CB58</f>
        <v>9</v>
      </c>
      <c r="BD83" s="56"/>
      <c r="BE83" s="57">
        <f>CD58</f>
        <v>11</v>
      </c>
      <c r="BF83" s="56"/>
      <c r="BG83" s="57">
        <f>CF58</f>
        <v>0</v>
      </c>
      <c r="BH83" s="58"/>
      <c r="BI83" s="166">
        <v>3</v>
      </c>
      <c r="BJ83" s="171">
        <v>4</v>
      </c>
      <c r="BK83" s="55">
        <f>BX71</f>
        <v>11</v>
      </c>
      <c r="BL83" s="56"/>
      <c r="BM83" s="57">
        <f>BZ71</f>
        <v>11</v>
      </c>
      <c r="BN83" s="56"/>
      <c r="BO83" s="57">
        <f>CB71</f>
        <v>11</v>
      </c>
      <c r="BP83" s="56"/>
      <c r="BQ83" s="57">
        <f>CD71</f>
        <v>0</v>
      </c>
      <c r="BR83" s="56"/>
      <c r="BS83" s="57">
        <f>CF71</f>
        <v>0</v>
      </c>
      <c r="BT83" s="58"/>
      <c r="BU83" s="166">
        <v>3</v>
      </c>
      <c r="BV83" s="209"/>
      <c r="BW83" s="19">
        <v>3</v>
      </c>
      <c r="BX83" s="158" t="s">
        <v>149</v>
      </c>
      <c r="BY83" s="158"/>
      <c r="BZ83" s="158"/>
      <c r="CA83" s="158"/>
      <c r="CB83" s="158"/>
      <c r="CC83" s="158"/>
      <c r="CD83" s="158"/>
      <c r="CE83" s="158"/>
      <c r="CF83" s="158"/>
      <c r="CG83" s="244"/>
      <c r="CH83" s="150"/>
      <c r="CI83" s="150"/>
    </row>
    <row r="84" spans="1:87" ht="9.75" customHeight="1">
      <c r="A84" s="142"/>
      <c r="B84" s="225"/>
      <c r="C84" s="51"/>
      <c r="D84" s="52">
        <f>BW5</f>
        <v>6</v>
      </c>
      <c r="E84" s="53"/>
      <c r="F84" s="52">
        <f>BY5</f>
        <v>4</v>
      </c>
      <c r="G84" s="53"/>
      <c r="H84" s="52">
        <f>CA5</f>
        <v>3</v>
      </c>
      <c r="I84" s="53"/>
      <c r="J84" s="52">
        <f>CC5</f>
        <v>0</v>
      </c>
      <c r="K84" s="53"/>
      <c r="L84" s="54">
        <f>CE5</f>
        <v>0</v>
      </c>
      <c r="M84" s="166"/>
      <c r="N84" s="171"/>
      <c r="O84" s="51"/>
      <c r="P84" s="52">
        <f>BW18</f>
        <v>11</v>
      </c>
      <c r="Q84" s="53"/>
      <c r="R84" s="52">
        <f>BY18</f>
        <v>11</v>
      </c>
      <c r="S84" s="53"/>
      <c r="T84" s="52">
        <f>CA18</f>
        <v>11</v>
      </c>
      <c r="U84" s="53"/>
      <c r="V84" s="52">
        <f>CC18</f>
        <v>0</v>
      </c>
      <c r="W84" s="53"/>
      <c r="X84" s="54">
        <f>CE18</f>
        <v>0</v>
      </c>
      <c r="Y84" s="166"/>
      <c r="Z84" s="171"/>
      <c r="AA84" s="51"/>
      <c r="AB84" s="52">
        <f>BW31</f>
        <v>8</v>
      </c>
      <c r="AC84" s="53"/>
      <c r="AD84" s="52">
        <f>BY31</f>
        <v>3</v>
      </c>
      <c r="AE84" s="53"/>
      <c r="AF84" s="52">
        <f>CA31</f>
        <v>4</v>
      </c>
      <c r="AG84" s="53"/>
      <c r="AH84" s="52">
        <f>CC31</f>
        <v>0</v>
      </c>
      <c r="AI84" s="53"/>
      <c r="AJ84" s="54">
        <f>CE31</f>
        <v>0</v>
      </c>
      <c r="AK84" s="166"/>
      <c r="AL84" s="171"/>
      <c r="AM84" s="51"/>
      <c r="AN84" s="52">
        <f>BW44</f>
        <v>4</v>
      </c>
      <c r="AO84" s="53"/>
      <c r="AP84" s="52">
        <f>BY44</f>
        <v>6</v>
      </c>
      <c r="AQ84" s="53"/>
      <c r="AR84" s="52">
        <f>CA44</f>
        <v>7</v>
      </c>
      <c r="AS84" s="53"/>
      <c r="AT84" s="52">
        <f>CC44</f>
        <v>0</v>
      </c>
      <c r="AU84" s="53"/>
      <c r="AV84" s="54">
        <f>CE44</f>
        <v>0</v>
      </c>
      <c r="AW84" s="166"/>
      <c r="AX84" s="171"/>
      <c r="AY84" s="51"/>
      <c r="AZ84" s="52">
        <f>BW57</f>
        <v>5</v>
      </c>
      <c r="BA84" s="53"/>
      <c r="BB84" s="52">
        <f>BY57</f>
        <v>5</v>
      </c>
      <c r="BC84" s="53"/>
      <c r="BD84" s="52">
        <f>CA57</f>
        <v>11</v>
      </c>
      <c r="BE84" s="53"/>
      <c r="BF84" s="52">
        <f>CC57</f>
        <v>3</v>
      </c>
      <c r="BG84" s="53"/>
      <c r="BH84" s="54">
        <f>CE57</f>
        <v>0</v>
      </c>
      <c r="BI84" s="166"/>
      <c r="BJ84" s="171"/>
      <c r="BK84" s="51"/>
      <c r="BL84" s="52">
        <f>BW70</f>
        <v>1</v>
      </c>
      <c r="BM84" s="53"/>
      <c r="BN84" s="52">
        <f>BY70</f>
        <v>3</v>
      </c>
      <c r="BO84" s="53"/>
      <c r="BP84" s="52">
        <f>CA70</f>
        <v>4</v>
      </c>
      <c r="BQ84" s="53"/>
      <c r="BR84" s="52">
        <f>CC70</f>
        <v>0</v>
      </c>
      <c r="BS84" s="53"/>
      <c r="BT84" s="54">
        <f>CE70</f>
        <v>0</v>
      </c>
      <c r="BU84" s="166"/>
      <c r="BV84" s="209"/>
      <c r="BW84" s="19">
        <v>4</v>
      </c>
      <c r="BX84" s="158" t="s">
        <v>123</v>
      </c>
      <c r="BY84" s="158"/>
      <c r="BZ84" s="158"/>
      <c r="CA84" s="158"/>
      <c r="CB84" s="158"/>
      <c r="CC84" s="158"/>
      <c r="CD84" s="158"/>
      <c r="CE84" s="158"/>
      <c r="CF84" s="158"/>
      <c r="CG84" s="244"/>
      <c r="CH84" s="150"/>
      <c r="CI84" s="150"/>
    </row>
    <row r="85" spans="1:87" ht="9.75" customHeight="1">
      <c r="A85" s="142"/>
      <c r="B85" s="225">
        <v>4</v>
      </c>
      <c r="C85" s="55">
        <f>BX8</f>
        <v>11</v>
      </c>
      <c r="D85" s="56"/>
      <c r="E85" s="57">
        <f>BZ8</f>
        <v>11</v>
      </c>
      <c r="F85" s="56"/>
      <c r="G85" s="57">
        <f>CB8</f>
        <v>11</v>
      </c>
      <c r="H85" s="56"/>
      <c r="I85" s="57">
        <f>CD8</f>
        <v>0</v>
      </c>
      <c r="J85" s="56"/>
      <c r="K85" s="57">
        <f>CF8</f>
        <v>0</v>
      </c>
      <c r="L85" s="58"/>
      <c r="M85" s="166">
        <v>3</v>
      </c>
      <c r="N85" s="171">
        <v>3</v>
      </c>
      <c r="O85" s="55">
        <f>BX21</f>
        <v>11</v>
      </c>
      <c r="P85" s="56"/>
      <c r="Q85" s="57">
        <f>BZ21</f>
        <v>11</v>
      </c>
      <c r="R85" s="56"/>
      <c r="S85" s="57">
        <f>CB21</f>
        <v>11</v>
      </c>
      <c r="T85" s="56"/>
      <c r="U85" s="57">
        <f>CD21</f>
        <v>0</v>
      </c>
      <c r="V85" s="56"/>
      <c r="W85" s="57">
        <f>CF21</f>
        <v>0</v>
      </c>
      <c r="X85" s="58"/>
      <c r="Y85" s="166">
        <v>3</v>
      </c>
      <c r="Z85" s="173">
        <v>3</v>
      </c>
      <c r="AA85" s="55">
        <f>BX34</f>
        <v>11</v>
      </c>
      <c r="AB85" s="56"/>
      <c r="AC85" s="57">
        <f>BZ34</f>
        <v>11</v>
      </c>
      <c r="AD85" s="56"/>
      <c r="AE85" s="57">
        <f>CB34</f>
        <v>11</v>
      </c>
      <c r="AF85" s="56"/>
      <c r="AG85" s="57">
        <f>CD34</f>
        <v>0</v>
      </c>
      <c r="AH85" s="56"/>
      <c r="AI85" s="57">
        <f>CF34</f>
        <v>0</v>
      </c>
      <c r="AJ85" s="58"/>
      <c r="AK85" s="166">
        <v>3</v>
      </c>
      <c r="AL85" s="171">
        <v>3</v>
      </c>
      <c r="AM85" s="55">
        <f>BX47</f>
        <v>11</v>
      </c>
      <c r="AN85" s="56"/>
      <c r="AO85" s="57">
        <f>BZ47</f>
        <v>11</v>
      </c>
      <c r="AP85" s="56"/>
      <c r="AQ85" s="57">
        <f>CB47</f>
        <v>11</v>
      </c>
      <c r="AR85" s="56"/>
      <c r="AS85" s="57">
        <f>CD47</f>
        <v>0</v>
      </c>
      <c r="AT85" s="56"/>
      <c r="AU85" s="57">
        <f>CF47</f>
        <v>0</v>
      </c>
      <c r="AV85" s="58"/>
      <c r="AW85" s="166">
        <v>3</v>
      </c>
      <c r="AX85" s="171">
        <v>3</v>
      </c>
      <c r="AY85" s="55">
        <f>BX60</f>
        <v>11</v>
      </c>
      <c r="AZ85" s="56"/>
      <c r="BA85" s="57">
        <f>BZ60</f>
        <v>11</v>
      </c>
      <c r="BB85" s="56"/>
      <c r="BC85" s="57">
        <f>CB60</f>
        <v>11</v>
      </c>
      <c r="BD85" s="56"/>
      <c r="BE85" s="57">
        <f>CD60</f>
        <v>0</v>
      </c>
      <c r="BF85" s="56"/>
      <c r="BG85" s="57">
        <f>CF60</f>
        <v>0</v>
      </c>
      <c r="BH85" s="58"/>
      <c r="BI85" s="166">
        <v>3</v>
      </c>
      <c r="BJ85" s="171">
        <v>5</v>
      </c>
      <c r="BK85" s="55">
        <f>BX73</f>
        <v>11</v>
      </c>
      <c r="BL85" s="56"/>
      <c r="BM85" s="57">
        <f>BZ73</f>
        <v>12</v>
      </c>
      <c r="BN85" s="56"/>
      <c r="BO85" s="57">
        <f>CB73</f>
        <v>11</v>
      </c>
      <c r="BP85" s="56"/>
      <c r="BQ85" s="57">
        <f>CD73</f>
        <v>0</v>
      </c>
      <c r="BR85" s="56"/>
      <c r="BS85" s="57">
        <f>CF73</f>
        <v>0</v>
      </c>
      <c r="BT85" s="58"/>
      <c r="BU85" s="166">
        <v>3</v>
      </c>
      <c r="BV85" s="209"/>
      <c r="BW85" s="19">
        <v>5</v>
      </c>
      <c r="BX85" s="158" t="s">
        <v>150</v>
      </c>
      <c r="BY85" s="158"/>
      <c r="BZ85" s="158"/>
      <c r="CA85" s="158"/>
      <c r="CB85" s="158"/>
      <c r="CC85" s="158"/>
      <c r="CD85" s="158"/>
      <c r="CE85" s="158"/>
      <c r="CF85" s="158"/>
      <c r="CG85" s="244"/>
      <c r="CH85" s="150"/>
      <c r="CI85" s="150"/>
    </row>
    <row r="86" spans="1:87" ht="9.75" customHeight="1">
      <c r="A86" s="142"/>
      <c r="B86" s="225"/>
      <c r="C86" s="51"/>
      <c r="D86" s="52">
        <f>BW7</f>
        <v>3</v>
      </c>
      <c r="E86" s="53"/>
      <c r="F86" s="52">
        <f>BY7</f>
        <v>8</v>
      </c>
      <c r="G86" s="53"/>
      <c r="H86" s="52">
        <f>CA7</f>
        <v>8</v>
      </c>
      <c r="I86" s="53"/>
      <c r="J86" s="52">
        <f>CC7</f>
        <v>0</v>
      </c>
      <c r="K86" s="53"/>
      <c r="L86" s="54">
        <f>CE7</f>
        <v>0</v>
      </c>
      <c r="M86" s="166"/>
      <c r="N86" s="171"/>
      <c r="O86" s="51"/>
      <c r="P86" s="52">
        <f>BW20</f>
        <v>1</v>
      </c>
      <c r="Q86" s="53"/>
      <c r="R86" s="52">
        <f>BY20</f>
        <v>8</v>
      </c>
      <c r="S86" s="53"/>
      <c r="T86" s="52">
        <f>CA20</f>
        <v>6</v>
      </c>
      <c r="U86" s="53"/>
      <c r="V86" s="52">
        <f>CC20</f>
        <v>0</v>
      </c>
      <c r="W86" s="53"/>
      <c r="X86" s="54">
        <f>CE20</f>
        <v>0</v>
      </c>
      <c r="Y86" s="166"/>
      <c r="Z86" s="171"/>
      <c r="AA86" s="51"/>
      <c r="AB86" s="52">
        <f>BW33</f>
        <v>6</v>
      </c>
      <c r="AC86" s="53"/>
      <c r="AD86" s="52">
        <f>CA33</f>
        <v>7</v>
      </c>
      <c r="AE86" s="53"/>
      <c r="AF86" s="52">
        <f>CA33</f>
        <v>7</v>
      </c>
      <c r="AG86" s="53"/>
      <c r="AH86" s="52">
        <f>CC33</f>
        <v>0</v>
      </c>
      <c r="AI86" s="53"/>
      <c r="AJ86" s="54">
        <f>CE33</f>
        <v>0</v>
      </c>
      <c r="AK86" s="166"/>
      <c r="AL86" s="171"/>
      <c r="AM86" s="51"/>
      <c r="AN86" s="52">
        <f>BW46</f>
        <v>3</v>
      </c>
      <c r="AO86" s="53"/>
      <c r="AP86" s="52">
        <f>BY46</f>
        <v>2</v>
      </c>
      <c r="AQ86" s="53"/>
      <c r="AR86" s="52">
        <f>CA46</f>
        <v>4</v>
      </c>
      <c r="AS86" s="53"/>
      <c r="AT86" s="52">
        <f>CC46</f>
        <v>0</v>
      </c>
      <c r="AU86" s="53"/>
      <c r="AV86" s="54">
        <f>CE46</f>
        <v>0</v>
      </c>
      <c r="AW86" s="166"/>
      <c r="AX86" s="171"/>
      <c r="AY86" s="51"/>
      <c r="AZ86" s="52">
        <f>BW59</f>
        <v>8</v>
      </c>
      <c r="BA86" s="53"/>
      <c r="BB86" s="52">
        <f>BY59</f>
        <v>1</v>
      </c>
      <c r="BC86" s="53"/>
      <c r="BD86" s="52">
        <f>CA59</f>
        <v>6</v>
      </c>
      <c r="BE86" s="53"/>
      <c r="BF86" s="52">
        <f>CC59</f>
        <v>0</v>
      </c>
      <c r="BG86" s="53"/>
      <c r="BH86" s="54">
        <f>CE59</f>
        <v>0</v>
      </c>
      <c r="BI86" s="166"/>
      <c r="BJ86" s="171"/>
      <c r="BK86" s="51"/>
      <c r="BL86" s="52">
        <f>BW72</f>
        <v>8</v>
      </c>
      <c r="BM86" s="53"/>
      <c r="BN86" s="52">
        <f>BY72</f>
        <v>10</v>
      </c>
      <c r="BO86" s="53"/>
      <c r="BP86" s="52">
        <f>CA72</f>
        <v>4</v>
      </c>
      <c r="BQ86" s="53"/>
      <c r="BR86" s="52">
        <f>CC72</f>
        <v>0</v>
      </c>
      <c r="BS86" s="53"/>
      <c r="BT86" s="54">
        <f>CE72</f>
        <v>0</v>
      </c>
      <c r="BU86" s="166"/>
      <c r="BV86" s="209"/>
      <c r="BW86" s="19">
        <v>6</v>
      </c>
      <c r="BX86" s="158" t="s">
        <v>124</v>
      </c>
      <c r="BY86" s="158"/>
      <c r="BZ86" s="158"/>
      <c r="CA86" s="158"/>
      <c r="CB86" s="158"/>
      <c r="CC86" s="158"/>
      <c r="CD86" s="158"/>
      <c r="CE86" s="158"/>
      <c r="CF86" s="158"/>
      <c r="CG86" s="244"/>
      <c r="CH86" s="150"/>
      <c r="CI86" s="150"/>
    </row>
    <row r="87" spans="1:87" ht="9.75" customHeight="1">
      <c r="A87" s="142"/>
      <c r="B87" s="225">
        <v>5</v>
      </c>
      <c r="C87" s="55">
        <f>BX10</f>
        <v>11</v>
      </c>
      <c r="D87" s="56"/>
      <c r="E87" s="57">
        <f>BZ10</f>
        <v>11</v>
      </c>
      <c r="F87" s="56"/>
      <c r="G87" s="57">
        <f>CB10</f>
        <v>11</v>
      </c>
      <c r="H87" s="56"/>
      <c r="I87" s="57">
        <f>CD10</f>
        <v>0</v>
      </c>
      <c r="J87" s="56"/>
      <c r="K87" s="57">
        <f>CF10</f>
        <v>0</v>
      </c>
      <c r="L87" s="58"/>
      <c r="M87" s="166">
        <v>3</v>
      </c>
      <c r="N87" s="171">
        <v>4</v>
      </c>
      <c r="O87" s="55">
        <f>BX23</f>
        <v>11</v>
      </c>
      <c r="P87" s="56"/>
      <c r="Q87" s="57">
        <f>BZ23</f>
        <v>11</v>
      </c>
      <c r="R87" s="56"/>
      <c r="S87" s="57">
        <f>CB23</f>
        <v>11</v>
      </c>
      <c r="T87" s="56"/>
      <c r="U87" s="57">
        <f>CD23</f>
        <v>0</v>
      </c>
      <c r="V87" s="56"/>
      <c r="W87" s="57">
        <f>CF23</f>
        <v>0</v>
      </c>
      <c r="X87" s="58"/>
      <c r="Y87" s="166">
        <v>3</v>
      </c>
      <c r="Z87" s="173">
        <v>4</v>
      </c>
      <c r="AA87" s="55">
        <f>BX36</f>
        <v>11</v>
      </c>
      <c r="AB87" s="56"/>
      <c r="AC87" s="57">
        <f>BZ36</f>
        <v>11</v>
      </c>
      <c r="AD87" s="56"/>
      <c r="AE87" s="57">
        <f>CB36</f>
        <v>11</v>
      </c>
      <c r="AF87" s="56"/>
      <c r="AG87" s="57">
        <f>CD36</f>
        <v>0</v>
      </c>
      <c r="AH87" s="56"/>
      <c r="AI87" s="57">
        <f>CF36</f>
        <v>0</v>
      </c>
      <c r="AJ87" s="58"/>
      <c r="AK87" s="166">
        <v>3</v>
      </c>
      <c r="AL87" s="171">
        <v>4</v>
      </c>
      <c r="AM87" s="55">
        <f>BX49</f>
        <v>11</v>
      </c>
      <c r="AN87" s="56"/>
      <c r="AO87" s="57">
        <f>BZ49</f>
        <v>11</v>
      </c>
      <c r="AP87" s="56"/>
      <c r="AQ87" s="57">
        <f>CB49</f>
        <v>11</v>
      </c>
      <c r="AR87" s="56"/>
      <c r="AS87" s="57">
        <f>CD49</f>
        <v>0</v>
      </c>
      <c r="AT87" s="56"/>
      <c r="AU87" s="57">
        <f>CF49</f>
        <v>0</v>
      </c>
      <c r="AV87" s="58"/>
      <c r="AW87" s="166">
        <v>3</v>
      </c>
      <c r="AX87" s="171">
        <v>4</v>
      </c>
      <c r="AY87" s="55">
        <f>BX62</f>
        <v>11</v>
      </c>
      <c r="AZ87" s="56"/>
      <c r="BA87" s="57">
        <f>BZ62</f>
        <v>11</v>
      </c>
      <c r="BB87" s="56"/>
      <c r="BC87" s="57">
        <f>CB62</f>
        <v>11</v>
      </c>
      <c r="BD87" s="56"/>
      <c r="BE87" s="57">
        <f>CD62</f>
        <v>0</v>
      </c>
      <c r="BF87" s="56"/>
      <c r="BG87" s="57">
        <f>CF62</f>
        <v>0</v>
      </c>
      <c r="BH87" s="58"/>
      <c r="BI87" s="166">
        <v>3</v>
      </c>
      <c r="BJ87" s="171">
        <v>6</v>
      </c>
      <c r="BK87" s="55">
        <f>BX75</f>
        <v>11</v>
      </c>
      <c r="BL87" s="56"/>
      <c r="BM87" s="57">
        <f>BZ75</f>
        <v>11</v>
      </c>
      <c r="BN87" s="56"/>
      <c r="BO87" s="57">
        <f>CB75</f>
        <v>11</v>
      </c>
      <c r="BP87" s="56"/>
      <c r="BQ87" s="57">
        <f>CD75</f>
        <v>0</v>
      </c>
      <c r="BR87" s="56"/>
      <c r="BS87" s="57">
        <f>CF75</f>
        <v>0</v>
      </c>
      <c r="BT87" s="58"/>
      <c r="BU87" s="166">
        <v>3</v>
      </c>
      <c r="BV87" s="209"/>
      <c r="BW87" s="19">
        <v>7</v>
      </c>
      <c r="BX87" s="158" t="s">
        <v>125</v>
      </c>
      <c r="BY87" s="158"/>
      <c r="BZ87" s="158"/>
      <c r="CA87" s="158"/>
      <c r="CB87" s="158"/>
      <c r="CC87" s="158"/>
      <c r="CD87" s="158"/>
      <c r="CE87" s="158"/>
      <c r="CF87" s="158"/>
      <c r="CG87" s="244"/>
      <c r="CH87" s="150"/>
      <c r="CI87" s="150"/>
    </row>
    <row r="88" spans="1:87" ht="9.75" customHeight="1">
      <c r="A88" s="142"/>
      <c r="B88" s="225"/>
      <c r="C88" s="51"/>
      <c r="D88" s="52">
        <f>BW9</f>
        <v>6</v>
      </c>
      <c r="E88" s="53"/>
      <c r="F88" s="52">
        <f>BY9</f>
        <v>3</v>
      </c>
      <c r="G88" s="53"/>
      <c r="H88" s="52">
        <f>CA9</f>
        <v>6</v>
      </c>
      <c r="I88" s="53"/>
      <c r="J88" s="52">
        <f>CC9</f>
        <v>0</v>
      </c>
      <c r="K88" s="53"/>
      <c r="L88" s="54">
        <f>CE9</f>
        <v>0</v>
      </c>
      <c r="M88" s="166"/>
      <c r="N88" s="171"/>
      <c r="O88" s="51"/>
      <c r="P88" s="52">
        <f>BW22</f>
        <v>5</v>
      </c>
      <c r="Q88" s="53"/>
      <c r="R88" s="52">
        <f>BY22</f>
        <v>1</v>
      </c>
      <c r="S88" s="53"/>
      <c r="T88" s="52">
        <f>CA22</f>
        <v>5</v>
      </c>
      <c r="U88" s="53"/>
      <c r="V88" s="52">
        <f>CC22</f>
        <v>0</v>
      </c>
      <c r="W88" s="53"/>
      <c r="X88" s="54">
        <f>CE22</f>
        <v>0</v>
      </c>
      <c r="Y88" s="166"/>
      <c r="Z88" s="171"/>
      <c r="AA88" s="51"/>
      <c r="AB88" s="52">
        <f>BW35</f>
        <v>3</v>
      </c>
      <c r="AC88" s="53"/>
      <c r="AD88" s="52">
        <f>BY35</f>
        <v>2</v>
      </c>
      <c r="AE88" s="53"/>
      <c r="AF88" s="52">
        <f>CA35</f>
        <v>7</v>
      </c>
      <c r="AG88" s="53"/>
      <c r="AH88" s="52">
        <f>CC35</f>
        <v>0</v>
      </c>
      <c r="AI88" s="53"/>
      <c r="AJ88" s="54">
        <f>CE35</f>
        <v>0</v>
      </c>
      <c r="AK88" s="166"/>
      <c r="AL88" s="171"/>
      <c r="AM88" s="51"/>
      <c r="AN88" s="52">
        <f>BW48</f>
        <v>4</v>
      </c>
      <c r="AO88" s="53"/>
      <c r="AP88" s="52">
        <f>BY48</f>
        <v>3</v>
      </c>
      <c r="AQ88" s="53"/>
      <c r="AR88" s="52">
        <f>CA48</f>
        <v>0</v>
      </c>
      <c r="AS88" s="53"/>
      <c r="AT88" s="52">
        <f>CC48</f>
        <v>0</v>
      </c>
      <c r="AU88" s="53"/>
      <c r="AV88" s="54">
        <f>CE48</f>
        <v>0</v>
      </c>
      <c r="AW88" s="166"/>
      <c r="AX88" s="171"/>
      <c r="AY88" s="51"/>
      <c r="AZ88" s="52">
        <f>BW61</f>
        <v>4</v>
      </c>
      <c r="BA88" s="53"/>
      <c r="BB88" s="52">
        <f>BY61</f>
        <v>2</v>
      </c>
      <c r="BC88" s="53"/>
      <c r="BD88" s="52">
        <f>CA61</f>
        <v>1</v>
      </c>
      <c r="BE88" s="53"/>
      <c r="BF88" s="52">
        <f>CC61</f>
        <v>0</v>
      </c>
      <c r="BG88" s="53"/>
      <c r="BH88" s="54">
        <f>CE63</f>
        <v>0</v>
      </c>
      <c r="BI88" s="166"/>
      <c r="BJ88" s="171"/>
      <c r="BK88" s="51"/>
      <c r="BL88" s="52">
        <f>BW74</f>
        <v>2</v>
      </c>
      <c r="BM88" s="53"/>
      <c r="BN88" s="52">
        <f>BY74</f>
        <v>3</v>
      </c>
      <c r="BO88" s="53"/>
      <c r="BP88" s="52">
        <f>CA74</f>
        <v>8</v>
      </c>
      <c r="BQ88" s="53"/>
      <c r="BR88" s="52">
        <f>CC74</f>
        <v>0</v>
      </c>
      <c r="BS88" s="53"/>
      <c r="BT88" s="54">
        <f>CE74</f>
        <v>0</v>
      </c>
      <c r="BU88" s="166"/>
      <c r="BV88" s="209"/>
      <c r="BW88" s="19">
        <v>8</v>
      </c>
      <c r="BX88" s="158"/>
      <c r="BY88" s="158"/>
      <c r="BZ88" s="158"/>
      <c r="CA88" s="158"/>
      <c r="CB88" s="158"/>
      <c r="CC88" s="158"/>
      <c r="CD88" s="158"/>
      <c r="CE88" s="158"/>
      <c r="CF88" s="158"/>
      <c r="CG88" s="244"/>
      <c r="CH88" s="150"/>
      <c r="CI88" s="150"/>
    </row>
    <row r="89" spans="1:87" ht="9.75" customHeight="1">
      <c r="A89" s="142"/>
      <c r="B89" s="225">
        <v>6</v>
      </c>
      <c r="C89" s="55">
        <f>BX12</f>
        <v>11</v>
      </c>
      <c r="D89" s="56"/>
      <c r="E89" s="57">
        <f>BZ12</f>
        <v>11</v>
      </c>
      <c r="F89" s="56"/>
      <c r="G89" s="57">
        <f>CB12</f>
        <v>11</v>
      </c>
      <c r="H89" s="56"/>
      <c r="I89" s="57">
        <f>CD12</f>
        <v>0</v>
      </c>
      <c r="J89" s="56"/>
      <c r="K89" s="57">
        <f>CF12</f>
        <v>0</v>
      </c>
      <c r="L89" s="58"/>
      <c r="M89" s="166">
        <v>3</v>
      </c>
      <c r="N89" s="171">
        <v>5</v>
      </c>
      <c r="O89" s="55">
        <f>BX25</f>
        <v>11</v>
      </c>
      <c r="P89" s="56"/>
      <c r="Q89" s="57">
        <f>BZ25</f>
        <v>11</v>
      </c>
      <c r="R89" s="56"/>
      <c r="S89" s="57">
        <f>CB25</f>
        <v>11</v>
      </c>
      <c r="T89" s="56"/>
      <c r="U89" s="57">
        <f>CD25</f>
        <v>0</v>
      </c>
      <c r="V89" s="56"/>
      <c r="W89" s="57">
        <f>CF25</f>
        <v>0</v>
      </c>
      <c r="X89" s="58"/>
      <c r="Y89" s="166">
        <v>3</v>
      </c>
      <c r="Z89" s="173">
        <v>7</v>
      </c>
      <c r="AA89" s="55">
        <f>BX38</f>
        <v>11</v>
      </c>
      <c r="AB89" s="56"/>
      <c r="AC89" s="57">
        <f>BZ38</f>
        <v>11</v>
      </c>
      <c r="AD89" s="56"/>
      <c r="AE89" s="57">
        <f>CB38</f>
        <v>12</v>
      </c>
      <c r="AF89" s="56"/>
      <c r="AG89" s="57">
        <f>CD38</f>
        <v>0</v>
      </c>
      <c r="AH89" s="56"/>
      <c r="AI89" s="57">
        <f>CF38</f>
        <v>0</v>
      </c>
      <c r="AJ89" s="58"/>
      <c r="AK89" s="166">
        <v>3</v>
      </c>
      <c r="AL89" s="171">
        <v>6</v>
      </c>
      <c r="AM89" s="55">
        <f>BX51</f>
        <v>11</v>
      </c>
      <c r="AN89" s="56"/>
      <c r="AO89" s="57">
        <f>BZ51</f>
        <v>11</v>
      </c>
      <c r="AP89" s="56"/>
      <c r="AQ89" s="57">
        <f>CB51</f>
        <v>11</v>
      </c>
      <c r="AR89" s="56"/>
      <c r="AS89" s="57">
        <f>CD51</f>
        <v>11</v>
      </c>
      <c r="AT89" s="56"/>
      <c r="AU89" s="57">
        <f>CF51</f>
        <v>0</v>
      </c>
      <c r="AV89" s="58"/>
      <c r="AW89" s="166">
        <v>3</v>
      </c>
      <c r="AX89" s="225">
        <v>7</v>
      </c>
      <c r="AY89" s="55">
        <f>BX64</f>
        <v>11</v>
      </c>
      <c r="AZ89" s="56"/>
      <c r="BA89" s="57">
        <f>BZ64</f>
        <v>11</v>
      </c>
      <c r="BB89" s="56"/>
      <c r="BC89" s="57">
        <f>CB64</f>
        <v>11</v>
      </c>
      <c r="BD89" s="56"/>
      <c r="BE89" s="57">
        <f>CD64</f>
        <v>0</v>
      </c>
      <c r="BF89" s="56"/>
      <c r="BG89" s="57">
        <f>CF64</f>
        <v>0</v>
      </c>
      <c r="BH89" s="58"/>
      <c r="BI89" s="166">
        <v>3</v>
      </c>
      <c r="BJ89" s="171">
        <v>7</v>
      </c>
      <c r="BK89" s="55">
        <f>BX77</f>
        <v>11</v>
      </c>
      <c r="BL89" s="56"/>
      <c r="BM89" s="57">
        <f>BZ77</f>
        <v>11</v>
      </c>
      <c r="BN89" s="56"/>
      <c r="BO89" s="57">
        <f>CB77</f>
        <v>11</v>
      </c>
      <c r="BP89" s="56"/>
      <c r="BQ89" s="57">
        <f>CD77</f>
        <v>0</v>
      </c>
      <c r="BR89" s="56"/>
      <c r="BS89" s="57">
        <f>CF77</f>
        <v>0</v>
      </c>
      <c r="BT89" s="58"/>
      <c r="BU89" s="166">
        <v>3</v>
      </c>
      <c r="BV89" s="209"/>
      <c r="BW89" s="20"/>
      <c r="BX89" s="174"/>
      <c r="BY89" s="174"/>
      <c r="BZ89" s="174"/>
      <c r="CA89" s="174"/>
      <c r="CB89" s="174"/>
      <c r="CC89" s="174"/>
      <c r="CD89" s="174"/>
      <c r="CE89" s="174"/>
      <c r="CF89" s="174"/>
      <c r="CG89" s="244"/>
      <c r="CH89" s="150"/>
      <c r="CI89" s="150"/>
    </row>
    <row r="90" spans="1:87" ht="9.75" customHeight="1" thickBot="1">
      <c r="A90" s="142"/>
      <c r="B90" s="226"/>
      <c r="C90" s="59"/>
      <c r="D90" s="60">
        <f>BW11</f>
        <v>4</v>
      </c>
      <c r="E90" s="61"/>
      <c r="F90" s="60">
        <f>BY11</f>
        <v>7</v>
      </c>
      <c r="G90" s="61"/>
      <c r="H90" s="60">
        <f>CA11</f>
        <v>7</v>
      </c>
      <c r="I90" s="61"/>
      <c r="J90" s="60">
        <f>CC11</f>
        <v>0</v>
      </c>
      <c r="K90" s="61"/>
      <c r="L90" s="62">
        <f>CE11</f>
        <v>0</v>
      </c>
      <c r="M90" s="176"/>
      <c r="N90" s="178"/>
      <c r="O90" s="59"/>
      <c r="P90" s="60">
        <f>BW24</f>
        <v>5</v>
      </c>
      <c r="Q90" s="61"/>
      <c r="R90" s="60">
        <f>BY24</f>
        <v>5</v>
      </c>
      <c r="S90" s="61"/>
      <c r="T90" s="60">
        <f>CA24</f>
        <v>3</v>
      </c>
      <c r="U90" s="61"/>
      <c r="V90" s="60">
        <f>CC24</f>
        <v>0</v>
      </c>
      <c r="W90" s="61"/>
      <c r="X90" s="62">
        <f>CE24</f>
        <v>0</v>
      </c>
      <c r="Y90" s="176"/>
      <c r="Z90" s="178"/>
      <c r="AA90" s="59"/>
      <c r="AB90" s="60">
        <f>BW37</f>
        <v>2</v>
      </c>
      <c r="AC90" s="61"/>
      <c r="AD90" s="60">
        <f>BY37</f>
        <v>3</v>
      </c>
      <c r="AE90" s="61"/>
      <c r="AF90" s="60">
        <f>CA37</f>
        <v>10</v>
      </c>
      <c r="AG90" s="61"/>
      <c r="AH90" s="60">
        <f>CC37</f>
        <v>0</v>
      </c>
      <c r="AI90" s="61"/>
      <c r="AJ90" s="62">
        <f>CE37</f>
        <v>0</v>
      </c>
      <c r="AK90" s="176"/>
      <c r="AL90" s="178"/>
      <c r="AM90" s="59"/>
      <c r="AN90" s="60">
        <f>BW50</f>
        <v>5</v>
      </c>
      <c r="AO90" s="61"/>
      <c r="AP90" s="60">
        <f>BY50</f>
        <v>7</v>
      </c>
      <c r="AQ90" s="61"/>
      <c r="AR90" s="60">
        <f>CA50</f>
        <v>13</v>
      </c>
      <c r="AS90" s="61"/>
      <c r="AT90" s="60">
        <f>CC50</f>
        <v>9</v>
      </c>
      <c r="AU90" s="61"/>
      <c r="AV90" s="62">
        <f>CE50</f>
        <v>0</v>
      </c>
      <c r="AW90" s="176"/>
      <c r="AX90" s="226"/>
      <c r="AY90" s="59"/>
      <c r="AZ90" s="60">
        <f>BW63</f>
        <v>7</v>
      </c>
      <c r="BA90" s="61"/>
      <c r="BB90" s="60">
        <f>BY63</f>
        <v>7</v>
      </c>
      <c r="BC90" s="61"/>
      <c r="BD90" s="60">
        <f>CA63</f>
        <v>3</v>
      </c>
      <c r="BE90" s="61"/>
      <c r="BF90" s="60">
        <f>CC63</f>
        <v>0</v>
      </c>
      <c r="BG90" s="61"/>
      <c r="BH90" s="62">
        <f>CE63</f>
        <v>0</v>
      </c>
      <c r="BI90" s="176"/>
      <c r="BJ90" s="178"/>
      <c r="BK90" s="59"/>
      <c r="BL90" s="60">
        <f>BW76</f>
        <v>4</v>
      </c>
      <c r="BM90" s="61"/>
      <c r="BN90" s="60">
        <f>BY76</f>
        <v>7</v>
      </c>
      <c r="BO90" s="61"/>
      <c r="BP90" s="60">
        <f>CA76</f>
        <v>2</v>
      </c>
      <c r="BQ90" s="61"/>
      <c r="BR90" s="60">
        <f>CC76</f>
        <v>0</v>
      </c>
      <c r="BS90" s="61"/>
      <c r="BT90" s="62">
        <f>CE76</f>
        <v>0</v>
      </c>
      <c r="BU90" s="176"/>
      <c r="BV90" s="209"/>
      <c r="BW90" s="20"/>
      <c r="BX90" s="174"/>
      <c r="BY90" s="174"/>
      <c r="BZ90" s="174"/>
      <c r="CA90" s="174"/>
      <c r="CB90" s="174"/>
      <c r="CC90" s="174"/>
      <c r="CD90" s="174"/>
      <c r="CE90" s="174"/>
      <c r="CF90" s="174"/>
      <c r="CG90" s="244"/>
      <c r="CH90" s="150"/>
      <c r="CI90" s="150"/>
    </row>
    <row r="91" spans="1:87" ht="9.75" customHeight="1">
      <c r="A91" s="142"/>
      <c r="B91" s="180" t="s">
        <v>0</v>
      </c>
      <c r="C91" s="44">
        <f>BX14</f>
        <v>5</v>
      </c>
      <c r="D91" s="45"/>
      <c r="E91" s="200" t="s">
        <v>3</v>
      </c>
      <c r="F91" s="201"/>
      <c r="G91" s="201"/>
      <c r="H91" s="202"/>
      <c r="I91" s="151">
        <v>5</v>
      </c>
      <c r="J91" s="152"/>
      <c r="K91" s="17"/>
      <c r="L91" s="17"/>
      <c r="M91" s="215">
        <f>SUM(M81:M90)+I91</f>
        <v>20</v>
      </c>
      <c r="N91" s="227" t="s">
        <v>0</v>
      </c>
      <c r="O91" s="44">
        <f>BX27</f>
        <v>3</v>
      </c>
      <c r="P91" s="45"/>
      <c r="Q91" s="200" t="s">
        <v>3</v>
      </c>
      <c r="R91" s="201"/>
      <c r="S91" s="201"/>
      <c r="T91" s="202"/>
      <c r="U91" s="151">
        <v>5</v>
      </c>
      <c r="V91" s="152"/>
      <c r="W91" s="10"/>
      <c r="X91" s="10"/>
      <c r="Y91" s="215">
        <f>SUM(Y81:Y90)+U91</f>
        <v>14</v>
      </c>
      <c r="Z91" s="227" t="s">
        <v>0</v>
      </c>
      <c r="AA91" s="44">
        <f>BX40</f>
        <v>4</v>
      </c>
      <c r="AB91" s="45"/>
      <c r="AC91" s="200" t="s">
        <v>3</v>
      </c>
      <c r="AD91" s="201"/>
      <c r="AE91" s="201"/>
      <c r="AF91" s="202"/>
      <c r="AG91" s="151">
        <v>5</v>
      </c>
      <c r="AH91" s="152"/>
      <c r="AI91" s="17"/>
      <c r="AJ91" s="17"/>
      <c r="AK91" s="215">
        <f>SUM(AK81:AK90)+AG91</f>
        <v>18</v>
      </c>
      <c r="AL91" s="227" t="s">
        <v>0</v>
      </c>
      <c r="AM91" s="44">
        <f>BX53</f>
        <v>5</v>
      </c>
      <c r="AN91" s="45"/>
      <c r="AO91" s="200" t="s">
        <v>3</v>
      </c>
      <c r="AP91" s="201"/>
      <c r="AQ91" s="201"/>
      <c r="AR91" s="202"/>
      <c r="AS91" s="151">
        <v>5</v>
      </c>
      <c r="AT91" s="152"/>
      <c r="AU91" s="17"/>
      <c r="AV91" s="17"/>
      <c r="AW91" s="215">
        <f>SUM(AW81:AW90)+AS91</f>
        <v>20</v>
      </c>
      <c r="AX91" s="227" t="s">
        <v>0</v>
      </c>
      <c r="AY91" s="44">
        <f>BX66</f>
        <v>5</v>
      </c>
      <c r="AZ91" s="45"/>
      <c r="BA91" s="200" t="s">
        <v>3</v>
      </c>
      <c r="BB91" s="201"/>
      <c r="BC91" s="201"/>
      <c r="BD91" s="202"/>
      <c r="BE91" s="151">
        <v>5</v>
      </c>
      <c r="BF91" s="152"/>
      <c r="BG91" s="17"/>
      <c r="BH91" s="17"/>
      <c r="BI91" s="215">
        <f>SUM(BI81:BI90)+BE91</f>
        <v>20</v>
      </c>
      <c r="BJ91" s="227" t="s">
        <v>0</v>
      </c>
      <c r="BK91" s="44">
        <f>BX79</f>
        <v>5</v>
      </c>
      <c r="BL91" s="45"/>
      <c r="BM91" s="200" t="s">
        <v>3</v>
      </c>
      <c r="BN91" s="201"/>
      <c r="BO91" s="201"/>
      <c r="BP91" s="202"/>
      <c r="BQ91" s="151">
        <v>5</v>
      </c>
      <c r="BR91" s="152"/>
      <c r="BS91" s="17"/>
      <c r="BT91" s="17"/>
      <c r="BU91" s="215">
        <f>SUM(BU81:BU90)+BQ91</f>
        <v>20</v>
      </c>
      <c r="BV91" s="209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244"/>
      <c r="CH91" s="150"/>
      <c r="CI91" s="150"/>
    </row>
    <row r="92" spans="1:87" ht="9.75" customHeight="1" thickBot="1">
      <c r="A92" s="142"/>
      <c r="B92" s="181"/>
      <c r="C92" s="40"/>
      <c r="D92" s="41">
        <f>BW13</f>
        <v>0</v>
      </c>
      <c r="E92" s="203"/>
      <c r="F92" s="204"/>
      <c r="G92" s="204"/>
      <c r="H92" s="205"/>
      <c r="I92" s="153"/>
      <c r="J92" s="154"/>
      <c r="K92" s="18"/>
      <c r="L92" s="18"/>
      <c r="M92" s="216"/>
      <c r="N92" s="228"/>
      <c r="O92" s="40"/>
      <c r="P92" s="41">
        <f>BW26</f>
        <v>2</v>
      </c>
      <c r="Q92" s="203"/>
      <c r="R92" s="204"/>
      <c r="S92" s="204"/>
      <c r="T92" s="205"/>
      <c r="U92" s="153"/>
      <c r="V92" s="154"/>
      <c r="W92" s="15"/>
      <c r="X92" s="15"/>
      <c r="Y92" s="216"/>
      <c r="Z92" s="228"/>
      <c r="AA92" s="40"/>
      <c r="AB92" s="41">
        <f>BW39</f>
        <v>1</v>
      </c>
      <c r="AC92" s="203"/>
      <c r="AD92" s="204"/>
      <c r="AE92" s="204"/>
      <c r="AF92" s="205"/>
      <c r="AG92" s="153"/>
      <c r="AH92" s="154"/>
      <c r="AI92" s="18"/>
      <c r="AJ92" s="18"/>
      <c r="AK92" s="216"/>
      <c r="AL92" s="228"/>
      <c r="AM92" s="40"/>
      <c r="AN92" s="41">
        <f>BW52</f>
        <v>0</v>
      </c>
      <c r="AO92" s="203"/>
      <c r="AP92" s="204"/>
      <c r="AQ92" s="204"/>
      <c r="AR92" s="205"/>
      <c r="AS92" s="153"/>
      <c r="AT92" s="154"/>
      <c r="AU92" s="18"/>
      <c r="AV92" s="18"/>
      <c r="AW92" s="216"/>
      <c r="AX92" s="228"/>
      <c r="AY92" s="40"/>
      <c r="AZ92" s="41">
        <f>BW65</f>
        <v>0</v>
      </c>
      <c r="BA92" s="203"/>
      <c r="BB92" s="204"/>
      <c r="BC92" s="204"/>
      <c r="BD92" s="205"/>
      <c r="BE92" s="153"/>
      <c r="BF92" s="154"/>
      <c r="BG92" s="18"/>
      <c r="BH92" s="18"/>
      <c r="BI92" s="216"/>
      <c r="BJ92" s="228"/>
      <c r="BK92" s="40"/>
      <c r="BL92" s="41">
        <f>BW78</f>
        <v>0</v>
      </c>
      <c r="BM92" s="203"/>
      <c r="BN92" s="204"/>
      <c r="BO92" s="204"/>
      <c r="BP92" s="205"/>
      <c r="BQ92" s="153"/>
      <c r="BR92" s="154"/>
      <c r="BS92" s="18"/>
      <c r="BT92" s="18"/>
      <c r="BU92" s="216"/>
      <c r="BV92" s="217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245"/>
      <c r="CH92" s="150"/>
      <c r="CI92" s="150"/>
    </row>
  </sheetData>
  <sheetProtection formatColumns="0" formatRows="0" selectLockedCells="1"/>
  <mergeCells count="924">
    <mergeCell ref="BV91:CF92"/>
    <mergeCell ref="BE91:BF92"/>
    <mergeCell ref="BI91:BI92"/>
    <mergeCell ref="BJ91:BJ92"/>
    <mergeCell ref="BM91:BP92"/>
    <mergeCell ref="BQ91:BR92"/>
    <mergeCell ref="BU91:BU92"/>
    <mergeCell ref="AL91:AL92"/>
    <mergeCell ref="AO91:AR92"/>
    <mergeCell ref="AS91:AT92"/>
    <mergeCell ref="AW91:AW92"/>
    <mergeCell ref="AX91:AX92"/>
    <mergeCell ref="BA91:BD92"/>
    <mergeCell ref="U91:V92"/>
    <mergeCell ref="Y91:Y92"/>
    <mergeCell ref="Z91:Z92"/>
    <mergeCell ref="AC91:AF92"/>
    <mergeCell ref="AG91:AH92"/>
    <mergeCell ref="AK91:AK92"/>
    <mergeCell ref="B91:B92"/>
    <mergeCell ref="E91:H92"/>
    <mergeCell ref="I91:J92"/>
    <mergeCell ref="M91:M92"/>
    <mergeCell ref="N91:N92"/>
    <mergeCell ref="Q91:T92"/>
    <mergeCell ref="AX89:AX90"/>
    <mergeCell ref="BI89:BI90"/>
    <mergeCell ref="BJ89:BJ90"/>
    <mergeCell ref="BU89:BU90"/>
    <mergeCell ref="BX89:CF89"/>
    <mergeCell ref="BX90:CF90"/>
    <mergeCell ref="BX87:CF87"/>
    <mergeCell ref="BX88:CF88"/>
    <mergeCell ref="B89:B90"/>
    <mergeCell ref="M89:M90"/>
    <mergeCell ref="N89:N90"/>
    <mergeCell ref="Y89:Y90"/>
    <mergeCell ref="Z89:Z90"/>
    <mergeCell ref="AK89:AK90"/>
    <mergeCell ref="AL89:AL90"/>
    <mergeCell ref="AW89:AW90"/>
    <mergeCell ref="AL87:AL88"/>
    <mergeCell ref="AW87:AW88"/>
    <mergeCell ref="AX87:AX88"/>
    <mergeCell ref="BI87:BI88"/>
    <mergeCell ref="BJ87:BJ88"/>
    <mergeCell ref="BU87:BU88"/>
    <mergeCell ref="B87:B88"/>
    <mergeCell ref="M87:M88"/>
    <mergeCell ref="N87:N88"/>
    <mergeCell ref="Y87:Y88"/>
    <mergeCell ref="Z87:Z88"/>
    <mergeCell ref="AK87:AK88"/>
    <mergeCell ref="AW85:AW86"/>
    <mergeCell ref="AX85:AX86"/>
    <mergeCell ref="BI85:BI86"/>
    <mergeCell ref="BJ85:BJ86"/>
    <mergeCell ref="BU85:BU86"/>
    <mergeCell ref="BX85:CF85"/>
    <mergeCell ref="BX86:CF86"/>
    <mergeCell ref="BU83:BU84"/>
    <mergeCell ref="BX83:CF83"/>
    <mergeCell ref="BX84:CF84"/>
    <mergeCell ref="B85:B86"/>
    <mergeCell ref="M85:M86"/>
    <mergeCell ref="N85:N86"/>
    <mergeCell ref="Y85:Y86"/>
    <mergeCell ref="Z85:Z86"/>
    <mergeCell ref="AK85:AK86"/>
    <mergeCell ref="AL85:AL86"/>
    <mergeCell ref="AK83:AK84"/>
    <mergeCell ref="AL83:AL84"/>
    <mergeCell ref="AW83:AW84"/>
    <mergeCell ref="AX83:AX84"/>
    <mergeCell ref="BI83:BI84"/>
    <mergeCell ref="BJ83:BJ84"/>
    <mergeCell ref="BU81:BU82"/>
    <mergeCell ref="BV81:BV90"/>
    <mergeCell ref="BX81:CF81"/>
    <mergeCell ref="CG81:CG92"/>
    <mergeCell ref="BX82:CF82"/>
    <mergeCell ref="B83:B84"/>
    <mergeCell ref="M83:M84"/>
    <mergeCell ref="N83:N84"/>
    <mergeCell ref="Y83:Y84"/>
    <mergeCell ref="Z83:Z84"/>
    <mergeCell ref="AK81:AK82"/>
    <mergeCell ref="AL81:AL82"/>
    <mergeCell ref="AW81:AW82"/>
    <mergeCell ref="AX81:AX82"/>
    <mergeCell ref="BI81:BI82"/>
    <mergeCell ref="BJ81:BJ82"/>
    <mergeCell ref="BQ80:BR80"/>
    <mergeCell ref="BS80:BT80"/>
    <mergeCell ref="BV80:CG80"/>
    <mergeCell ref="CH80:CH92"/>
    <mergeCell ref="CI80:CI92"/>
    <mergeCell ref="B81:B82"/>
    <mergeCell ref="M81:M82"/>
    <mergeCell ref="N81:N82"/>
    <mergeCell ref="Y81:Y82"/>
    <mergeCell ref="Z81:Z82"/>
    <mergeCell ref="BC80:BD80"/>
    <mergeCell ref="BE80:BF80"/>
    <mergeCell ref="BG80:BH80"/>
    <mergeCell ref="BK80:BL80"/>
    <mergeCell ref="BM80:BN80"/>
    <mergeCell ref="BO80:BP80"/>
    <mergeCell ref="AO80:AP80"/>
    <mergeCell ref="AQ80:AR80"/>
    <mergeCell ref="AS80:AT80"/>
    <mergeCell ref="AU80:AV80"/>
    <mergeCell ref="AY80:AZ80"/>
    <mergeCell ref="BA80:BB80"/>
    <mergeCell ref="AA80:AB80"/>
    <mergeCell ref="AC80:AD80"/>
    <mergeCell ref="AE80:AF80"/>
    <mergeCell ref="AG80:AH80"/>
    <mergeCell ref="AI80:AJ80"/>
    <mergeCell ref="AM80:AN80"/>
    <mergeCell ref="K80:L80"/>
    <mergeCell ref="O80:P80"/>
    <mergeCell ref="Q80:R80"/>
    <mergeCell ref="S80:T80"/>
    <mergeCell ref="U80:V80"/>
    <mergeCell ref="W80:X80"/>
    <mergeCell ref="BJ78:BT79"/>
    <mergeCell ref="BV78:BV79"/>
    <mergeCell ref="BY78:CB79"/>
    <mergeCell ref="CC78:CD79"/>
    <mergeCell ref="CG78:CG79"/>
    <mergeCell ref="A80:A92"/>
    <mergeCell ref="C80:D80"/>
    <mergeCell ref="E80:F80"/>
    <mergeCell ref="G80:H80"/>
    <mergeCell ref="I80:J80"/>
    <mergeCell ref="AS78:AT79"/>
    <mergeCell ref="AW78:AW79"/>
    <mergeCell ref="AX78:AX79"/>
    <mergeCell ref="BA78:BD79"/>
    <mergeCell ref="BE78:BF79"/>
    <mergeCell ref="BI78:BI79"/>
    <mergeCell ref="Z78:Z79"/>
    <mergeCell ref="AC78:AF79"/>
    <mergeCell ref="AG78:AH79"/>
    <mergeCell ref="AK78:AK79"/>
    <mergeCell ref="AL78:AL79"/>
    <mergeCell ref="AO78:AR79"/>
    <mergeCell ref="CG76:CG77"/>
    <mergeCell ref="BL77:BT77"/>
    <mergeCell ref="B78:B79"/>
    <mergeCell ref="E78:H79"/>
    <mergeCell ref="I78:J79"/>
    <mergeCell ref="M78:M79"/>
    <mergeCell ref="N78:N79"/>
    <mergeCell ref="Q78:T79"/>
    <mergeCell ref="U78:V79"/>
    <mergeCell ref="Y78:Y79"/>
    <mergeCell ref="AL76:AL77"/>
    <mergeCell ref="AW76:AW77"/>
    <mergeCell ref="AX76:AX77"/>
    <mergeCell ref="BI76:BI77"/>
    <mergeCell ref="BL76:BT76"/>
    <mergeCell ref="BV76:BV77"/>
    <mergeCell ref="B76:B77"/>
    <mergeCell ref="M76:M77"/>
    <mergeCell ref="N76:N77"/>
    <mergeCell ref="Y76:Y77"/>
    <mergeCell ref="Z76:Z77"/>
    <mergeCell ref="AK76:AK77"/>
    <mergeCell ref="AX74:AX75"/>
    <mergeCell ref="BI74:BI75"/>
    <mergeCell ref="BL74:BT74"/>
    <mergeCell ref="BV74:BV75"/>
    <mergeCell ref="CG74:CG75"/>
    <mergeCell ref="BL75:BT75"/>
    <mergeCell ref="CG72:CG73"/>
    <mergeCell ref="BL73:BT73"/>
    <mergeCell ref="B74:B75"/>
    <mergeCell ref="M74:M75"/>
    <mergeCell ref="N74:N75"/>
    <mergeCell ref="Y74:Y75"/>
    <mergeCell ref="Z74:Z75"/>
    <mergeCell ref="AK74:AK75"/>
    <mergeCell ref="AL74:AL75"/>
    <mergeCell ref="AW74:AW75"/>
    <mergeCell ref="AL72:AL73"/>
    <mergeCell ref="AW72:AW73"/>
    <mergeCell ref="AX72:AX73"/>
    <mergeCell ref="BI72:BI73"/>
    <mergeCell ref="BL72:BT72"/>
    <mergeCell ref="BV72:BV73"/>
    <mergeCell ref="BI70:BI71"/>
    <mergeCell ref="BV70:BV71"/>
    <mergeCell ref="CG70:CG71"/>
    <mergeCell ref="BL71:BT71"/>
    <mergeCell ref="B72:B73"/>
    <mergeCell ref="M72:M73"/>
    <mergeCell ref="N72:N73"/>
    <mergeCell ref="Y72:Y73"/>
    <mergeCell ref="Z72:Z73"/>
    <mergeCell ref="AK72:AK73"/>
    <mergeCell ref="BL68:BT68"/>
    <mergeCell ref="BU68:BU79"/>
    <mergeCell ref="BV68:BV69"/>
    <mergeCell ref="CG68:CG69"/>
    <mergeCell ref="BL69:BT69"/>
    <mergeCell ref="B70:B71"/>
    <mergeCell ref="M70:M71"/>
    <mergeCell ref="N70:N71"/>
    <mergeCell ref="Y70:Y71"/>
    <mergeCell ref="Z70:Z71"/>
    <mergeCell ref="AK68:AK69"/>
    <mergeCell ref="AL68:AL69"/>
    <mergeCell ref="AW68:AW69"/>
    <mergeCell ref="AX68:AX69"/>
    <mergeCell ref="BI68:BI69"/>
    <mergeCell ref="BJ68:BJ77"/>
    <mergeCell ref="AK70:AK71"/>
    <mergeCell ref="AL70:AL71"/>
    <mergeCell ref="AW70:AW71"/>
    <mergeCell ref="AX70:AX71"/>
    <mergeCell ref="CA67:CB67"/>
    <mergeCell ref="CC67:CD67"/>
    <mergeCell ref="CE67:CF67"/>
    <mergeCell ref="CH67:CH79"/>
    <mergeCell ref="CI67:CI79"/>
    <mergeCell ref="B68:B69"/>
    <mergeCell ref="M68:M69"/>
    <mergeCell ref="N68:N69"/>
    <mergeCell ref="Y68:Y69"/>
    <mergeCell ref="Z68:Z69"/>
    <mergeCell ref="BC67:BD67"/>
    <mergeCell ref="BE67:BF67"/>
    <mergeCell ref="BG67:BH67"/>
    <mergeCell ref="BJ67:BU67"/>
    <mergeCell ref="BW67:BX67"/>
    <mergeCell ref="BY67:BZ67"/>
    <mergeCell ref="AO67:AP67"/>
    <mergeCell ref="AQ67:AR67"/>
    <mergeCell ref="AS67:AT67"/>
    <mergeCell ref="AU67:AV67"/>
    <mergeCell ref="AY67:AZ67"/>
    <mergeCell ref="BA67:BB67"/>
    <mergeCell ref="AA67:AB67"/>
    <mergeCell ref="AC67:AD67"/>
    <mergeCell ref="AE67:AF67"/>
    <mergeCell ref="AG67:AH67"/>
    <mergeCell ref="AI67:AJ67"/>
    <mergeCell ref="AM67:AN67"/>
    <mergeCell ref="K67:L67"/>
    <mergeCell ref="O67:P67"/>
    <mergeCell ref="Q67:R67"/>
    <mergeCell ref="S67:T67"/>
    <mergeCell ref="U67:V67"/>
    <mergeCell ref="W67:X67"/>
    <mergeCell ref="BU65:BU66"/>
    <mergeCell ref="BV65:BV66"/>
    <mergeCell ref="BY65:CB66"/>
    <mergeCell ref="CC65:CD66"/>
    <mergeCell ref="CG65:CG66"/>
    <mergeCell ref="A67:A79"/>
    <mergeCell ref="C67:D67"/>
    <mergeCell ref="E67:F67"/>
    <mergeCell ref="G67:H67"/>
    <mergeCell ref="I67:J67"/>
    <mergeCell ref="AS65:AT66"/>
    <mergeCell ref="AW65:AW66"/>
    <mergeCell ref="AX65:BH66"/>
    <mergeCell ref="BJ65:BJ66"/>
    <mergeCell ref="BM65:BP66"/>
    <mergeCell ref="BQ65:BR66"/>
    <mergeCell ref="Z65:Z66"/>
    <mergeCell ref="AC65:AF66"/>
    <mergeCell ref="AG65:AH66"/>
    <mergeCell ref="AK65:AK66"/>
    <mergeCell ref="AL65:AL66"/>
    <mergeCell ref="AO65:AR66"/>
    <mergeCell ref="CG63:CG64"/>
    <mergeCell ref="AZ64:BH64"/>
    <mergeCell ref="B65:B66"/>
    <mergeCell ref="E65:H66"/>
    <mergeCell ref="I65:J66"/>
    <mergeCell ref="M65:M66"/>
    <mergeCell ref="N65:N66"/>
    <mergeCell ref="Q65:T66"/>
    <mergeCell ref="U65:V66"/>
    <mergeCell ref="Y65:Y66"/>
    <mergeCell ref="AL63:AL64"/>
    <mergeCell ref="AW63:AW64"/>
    <mergeCell ref="AZ63:BH63"/>
    <mergeCell ref="BJ63:BJ64"/>
    <mergeCell ref="BU63:BU64"/>
    <mergeCell ref="BV63:BV64"/>
    <mergeCell ref="B63:B64"/>
    <mergeCell ref="M63:M64"/>
    <mergeCell ref="N63:N64"/>
    <mergeCell ref="Y63:Y64"/>
    <mergeCell ref="Z63:Z64"/>
    <mergeCell ref="AK63:AK64"/>
    <mergeCell ref="AZ61:BH61"/>
    <mergeCell ref="BJ61:BJ62"/>
    <mergeCell ref="BU61:BU62"/>
    <mergeCell ref="BV61:BV62"/>
    <mergeCell ref="CG61:CG62"/>
    <mergeCell ref="AZ62:BH62"/>
    <mergeCell ref="CG59:CG60"/>
    <mergeCell ref="AZ60:BH60"/>
    <mergeCell ref="B61:B62"/>
    <mergeCell ref="M61:M62"/>
    <mergeCell ref="N61:N62"/>
    <mergeCell ref="Y61:Y62"/>
    <mergeCell ref="Z61:Z62"/>
    <mergeCell ref="AK61:AK62"/>
    <mergeCell ref="AL61:AL62"/>
    <mergeCell ref="AW61:AW62"/>
    <mergeCell ref="AL59:AL60"/>
    <mergeCell ref="AW59:AW60"/>
    <mergeCell ref="AZ59:BH59"/>
    <mergeCell ref="BJ59:BJ60"/>
    <mergeCell ref="BU59:BU60"/>
    <mergeCell ref="BV59:BV60"/>
    <mergeCell ref="BU57:BU58"/>
    <mergeCell ref="BV57:BV58"/>
    <mergeCell ref="CG57:CG58"/>
    <mergeCell ref="AZ58:BH58"/>
    <mergeCell ref="B59:B60"/>
    <mergeCell ref="M59:M60"/>
    <mergeCell ref="N59:N60"/>
    <mergeCell ref="Y59:Y60"/>
    <mergeCell ref="Z59:Z60"/>
    <mergeCell ref="AK59:AK60"/>
    <mergeCell ref="BU55:BU56"/>
    <mergeCell ref="BV55:BV56"/>
    <mergeCell ref="CG55:CG56"/>
    <mergeCell ref="AZ56:BH56"/>
    <mergeCell ref="B57:B58"/>
    <mergeCell ref="M57:M58"/>
    <mergeCell ref="N57:N58"/>
    <mergeCell ref="Y57:Y58"/>
    <mergeCell ref="Z57:Z58"/>
    <mergeCell ref="AK57:AK58"/>
    <mergeCell ref="AL55:AL56"/>
    <mergeCell ref="AW55:AW56"/>
    <mergeCell ref="AX55:AX64"/>
    <mergeCell ref="AZ55:BH55"/>
    <mergeCell ref="BI55:BI66"/>
    <mergeCell ref="BJ55:BJ56"/>
    <mergeCell ref="AL57:AL58"/>
    <mergeCell ref="AW57:AW58"/>
    <mergeCell ref="AZ57:BH57"/>
    <mergeCell ref="BJ57:BJ58"/>
    <mergeCell ref="CC54:CD54"/>
    <mergeCell ref="CE54:CF54"/>
    <mergeCell ref="CH54:CH66"/>
    <mergeCell ref="CI54:CI66"/>
    <mergeCell ref="B55:B56"/>
    <mergeCell ref="M55:M56"/>
    <mergeCell ref="N55:N56"/>
    <mergeCell ref="Y55:Y56"/>
    <mergeCell ref="Z55:Z56"/>
    <mergeCell ref="AK55:AK56"/>
    <mergeCell ref="BO54:BP54"/>
    <mergeCell ref="BQ54:BR54"/>
    <mergeCell ref="BS54:BT54"/>
    <mergeCell ref="BW54:BX54"/>
    <mergeCell ref="BY54:BZ54"/>
    <mergeCell ref="CA54:CB54"/>
    <mergeCell ref="AQ54:AR54"/>
    <mergeCell ref="AS54:AT54"/>
    <mergeCell ref="AU54:AV54"/>
    <mergeCell ref="AX54:BI54"/>
    <mergeCell ref="BK54:BL54"/>
    <mergeCell ref="BM54:BN54"/>
    <mergeCell ref="AC54:AD54"/>
    <mergeCell ref="AE54:AF54"/>
    <mergeCell ref="AG54:AH54"/>
    <mergeCell ref="AI54:AJ54"/>
    <mergeCell ref="AM54:AN54"/>
    <mergeCell ref="AO54:AP54"/>
    <mergeCell ref="O54:P54"/>
    <mergeCell ref="Q54:R54"/>
    <mergeCell ref="S54:T54"/>
    <mergeCell ref="U54:V54"/>
    <mergeCell ref="W54:X54"/>
    <mergeCell ref="AA54:AB54"/>
    <mergeCell ref="BV52:BV53"/>
    <mergeCell ref="BY52:CB53"/>
    <mergeCell ref="CC52:CD53"/>
    <mergeCell ref="CG52:CG53"/>
    <mergeCell ref="A54:A66"/>
    <mergeCell ref="C54:D54"/>
    <mergeCell ref="E54:F54"/>
    <mergeCell ref="G54:H54"/>
    <mergeCell ref="I54:J54"/>
    <mergeCell ref="K54:L54"/>
    <mergeCell ref="BE52:BF53"/>
    <mergeCell ref="BI52:BI53"/>
    <mergeCell ref="BJ52:BJ53"/>
    <mergeCell ref="BM52:BP53"/>
    <mergeCell ref="BQ52:BR53"/>
    <mergeCell ref="BU52:BU53"/>
    <mergeCell ref="AC52:AF53"/>
    <mergeCell ref="AG52:AH53"/>
    <mergeCell ref="AK52:AK53"/>
    <mergeCell ref="AL52:AV53"/>
    <mergeCell ref="AX52:AX53"/>
    <mergeCell ref="BA52:BD53"/>
    <mergeCell ref="M52:M53"/>
    <mergeCell ref="N52:N53"/>
    <mergeCell ref="Q52:T53"/>
    <mergeCell ref="U52:V53"/>
    <mergeCell ref="Y52:Y53"/>
    <mergeCell ref="Z52:Z53"/>
    <mergeCell ref="AX50:AX51"/>
    <mergeCell ref="BI50:BI51"/>
    <mergeCell ref="BJ50:BJ51"/>
    <mergeCell ref="BU50:BU51"/>
    <mergeCell ref="BV50:BV51"/>
    <mergeCell ref="CG50:CG51"/>
    <mergeCell ref="M50:M51"/>
    <mergeCell ref="N50:N51"/>
    <mergeCell ref="Y50:Y51"/>
    <mergeCell ref="Z50:Z51"/>
    <mergeCell ref="AK50:AK51"/>
    <mergeCell ref="AN50:AV50"/>
    <mergeCell ref="AN51:AV51"/>
    <mergeCell ref="AL42:AL51"/>
    <mergeCell ref="AN42:AV42"/>
    <mergeCell ref="AN44:AV44"/>
    <mergeCell ref="BI48:BI49"/>
    <mergeCell ref="BJ48:BJ49"/>
    <mergeCell ref="BU48:BU49"/>
    <mergeCell ref="BV48:BV49"/>
    <mergeCell ref="CG48:CG49"/>
    <mergeCell ref="AN49:AV49"/>
    <mergeCell ref="CG46:CG47"/>
    <mergeCell ref="AN47:AV47"/>
    <mergeCell ref="B48:B49"/>
    <mergeCell ref="M48:M49"/>
    <mergeCell ref="N48:N49"/>
    <mergeCell ref="Y48:Y49"/>
    <mergeCell ref="Z48:Z49"/>
    <mergeCell ref="AK48:AK49"/>
    <mergeCell ref="AN48:AV48"/>
    <mergeCell ref="AX48:AX49"/>
    <mergeCell ref="AN46:AV46"/>
    <mergeCell ref="AX46:AX47"/>
    <mergeCell ref="BI46:BI47"/>
    <mergeCell ref="BJ46:BJ47"/>
    <mergeCell ref="BU46:BU47"/>
    <mergeCell ref="BV46:BV47"/>
    <mergeCell ref="AW42:AW53"/>
    <mergeCell ref="AX42:AX43"/>
    <mergeCell ref="BI42:BI43"/>
    <mergeCell ref="BJ42:BJ43"/>
    <mergeCell ref="BU44:BU45"/>
    <mergeCell ref="BV44:BV45"/>
    <mergeCell ref="CG44:CG45"/>
    <mergeCell ref="AN45:AV45"/>
    <mergeCell ref="B46:B47"/>
    <mergeCell ref="M46:M47"/>
    <mergeCell ref="N46:N47"/>
    <mergeCell ref="Y46:Y47"/>
    <mergeCell ref="Z46:Z47"/>
    <mergeCell ref="AK46:AK47"/>
    <mergeCell ref="BU42:BU43"/>
    <mergeCell ref="BV42:BV43"/>
    <mergeCell ref="CG42:CG43"/>
    <mergeCell ref="AN43:AV43"/>
    <mergeCell ref="B44:B45"/>
    <mergeCell ref="M44:M45"/>
    <mergeCell ref="N44:N45"/>
    <mergeCell ref="Y44:Y45"/>
    <mergeCell ref="Z44:Z45"/>
    <mergeCell ref="AK44:AK45"/>
    <mergeCell ref="AX44:AX45"/>
    <mergeCell ref="BI44:BI45"/>
    <mergeCell ref="BJ44:BJ45"/>
    <mergeCell ref="CC41:CD41"/>
    <mergeCell ref="CE41:CF41"/>
    <mergeCell ref="CH41:CH53"/>
    <mergeCell ref="BW41:BX41"/>
    <mergeCell ref="BY41:BZ41"/>
    <mergeCell ref="CA41:CB41"/>
    <mergeCell ref="BA41:BB41"/>
    <mergeCell ref="CI41:CI53"/>
    <mergeCell ref="B42:B43"/>
    <mergeCell ref="M42:M43"/>
    <mergeCell ref="N42:N43"/>
    <mergeCell ref="Y42:Y43"/>
    <mergeCell ref="Z42:Z43"/>
    <mergeCell ref="AK42:AK43"/>
    <mergeCell ref="BO41:BP41"/>
    <mergeCell ref="BQ41:BR41"/>
    <mergeCell ref="BS41:BT41"/>
    <mergeCell ref="BC41:BD41"/>
    <mergeCell ref="BE41:BF41"/>
    <mergeCell ref="BG41:BH41"/>
    <mergeCell ref="BK41:BL41"/>
    <mergeCell ref="BM41:BN41"/>
    <mergeCell ref="AC41:AD41"/>
    <mergeCell ref="AE41:AF41"/>
    <mergeCell ref="AG41:AH41"/>
    <mergeCell ref="AI41:AJ41"/>
    <mergeCell ref="AL41:AW41"/>
    <mergeCell ref="AY41:AZ41"/>
    <mergeCell ref="O41:P41"/>
    <mergeCell ref="Q41:R41"/>
    <mergeCell ref="S41:T41"/>
    <mergeCell ref="U41:V41"/>
    <mergeCell ref="W41:X41"/>
    <mergeCell ref="AA41:AB41"/>
    <mergeCell ref="A41:A53"/>
    <mergeCell ref="C41:D41"/>
    <mergeCell ref="E41:F41"/>
    <mergeCell ref="G41:H41"/>
    <mergeCell ref="I41:J41"/>
    <mergeCell ref="K41:L41"/>
    <mergeCell ref="B50:B51"/>
    <mergeCell ref="B52:B53"/>
    <mergeCell ref="E52:H53"/>
    <mergeCell ref="I52:J53"/>
    <mergeCell ref="BQ39:BR40"/>
    <mergeCell ref="BU39:BU40"/>
    <mergeCell ref="BV39:BV40"/>
    <mergeCell ref="BY39:CB40"/>
    <mergeCell ref="CC39:CD40"/>
    <mergeCell ref="CG39:CG40"/>
    <mergeCell ref="AX39:AX40"/>
    <mergeCell ref="BA39:BD40"/>
    <mergeCell ref="BE39:BF40"/>
    <mergeCell ref="BI39:BI40"/>
    <mergeCell ref="BJ39:BJ40"/>
    <mergeCell ref="BM39:BP40"/>
    <mergeCell ref="Y39:Y40"/>
    <mergeCell ref="Z39:AJ40"/>
    <mergeCell ref="AL39:AL40"/>
    <mergeCell ref="AO39:AR40"/>
    <mergeCell ref="AS39:AT40"/>
    <mergeCell ref="AW39:AW40"/>
    <mergeCell ref="BV37:BV38"/>
    <mergeCell ref="CG37:CG38"/>
    <mergeCell ref="AB38:AJ38"/>
    <mergeCell ref="B39:B40"/>
    <mergeCell ref="E39:H40"/>
    <mergeCell ref="I39:J40"/>
    <mergeCell ref="M39:M40"/>
    <mergeCell ref="N39:N40"/>
    <mergeCell ref="Q39:T40"/>
    <mergeCell ref="U39:V40"/>
    <mergeCell ref="AL37:AL38"/>
    <mergeCell ref="AW37:AW38"/>
    <mergeCell ref="AX37:AX38"/>
    <mergeCell ref="BI37:BI38"/>
    <mergeCell ref="BJ37:BJ38"/>
    <mergeCell ref="BU37:BU38"/>
    <mergeCell ref="AB36:AJ36"/>
    <mergeCell ref="B37:B38"/>
    <mergeCell ref="M37:M38"/>
    <mergeCell ref="N37:N38"/>
    <mergeCell ref="Y37:Y38"/>
    <mergeCell ref="AB37:AJ37"/>
    <mergeCell ref="AX35:AX36"/>
    <mergeCell ref="BI35:BI36"/>
    <mergeCell ref="BJ35:BJ36"/>
    <mergeCell ref="BU35:BU36"/>
    <mergeCell ref="BV35:BV36"/>
    <mergeCell ref="CG35:CG36"/>
    <mergeCell ref="BV33:BV34"/>
    <mergeCell ref="CG33:CG34"/>
    <mergeCell ref="AB34:AJ34"/>
    <mergeCell ref="B35:B36"/>
    <mergeCell ref="M35:M36"/>
    <mergeCell ref="N35:N36"/>
    <mergeCell ref="Y35:Y36"/>
    <mergeCell ref="AB35:AJ35"/>
    <mergeCell ref="AL35:AL36"/>
    <mergeCell ref="AW35:AW36"/>
    <mergeCell ref="AL33:AL34"/>
    <mergeCell ref="AW33:AW34"/>
    <mergeCell ref="AX33:AX34"/>
    <mergeCell ref="BI33:BI34"/>
    <mergeCell ref="BJ33:BJ34"/>
    <mergeCell ref="BU33:BU34"/>
    <mergeCell ref="BJ31:BJ32"/>
    <mergeCell ref="BU31:BU32"/>
    <mergeCell ref="BV31:BV32"/>
    <mergeCell ref="CG31:CG32"/>
    <mergeCell ref="AB32:AJ32"/>
    <mergeCell ref="B33:B34"/>
    <mergeCell ref="M33:M34"/>
    <mergeCell ref="N33:N34"/>
    <mergeCell ref="Y33:Y34"/>
    <mergeCell ref="AB33:AJ33"/>
    <mergeCell ref="BJ29:BJ30"/>
    <mergeCell ref="BU29:BU30"/>
    <mergeCell ref="BV29:BV30"/>
    <mergeCell ref="CG29:CG30"/>
    <mergeCell ref="AB30:AJ30"/>
    <mergeCell ref="B31:B32"/>
    <mergeCell ref="M31:M32"/>
    <mergeCell ref="N31:N32"/>
    <mergeCell ref="Y31:Y32"/>
    <mergeCell ref="AB31:AJ31"/>
    <mergeCell ref="AB29:AJ29"/>
    <mergeCell ref="AK29:AK40"/>
    <mergeCell ref="AL29:AL30"/>
    <mergeCell ref="AW29:AW30"/>
    <mergeCell ref="AX29:AX30"/>
    <mergeCell ref="BI29:BI30"/>
    <mergeCell ref="AL31:AL32"/>
    <mergeCell ref="AW31:AW32"/>
    <mergeCell ref="AX31:AX32"/>
    <mergeCell ref="BI31:BI32"/>
    <mergeCell ref="CA28:CB28"/>
    <mergeCell ref="CC28:CD28"/>
    <mergeCell ref="CE28:CF28"/>
    <mergeCell ref="CH28:CH40"/>
    <mergeCell ref="CI28:CI40"/>
    <mergeCell ref="B29:B30"/>
    <mergeCell ref="M29:M30"/>
    <mergeCell ref="N29:N30"/>
    <mergeCell ref="Y29:Y30"/>
    <mergeCell ref="Z29:Z38"/>
    <mergeCell ref="BM28:BN28"/>
    <mergeCell ref="BO28:BP28"/>
    <mergeCell ref="BQ28:BR28"/>
    <mergeCell ref="BS28:BT28"/>
    <mergeCell ref="BW28:BX28"/>
    <mergeCell ref="BY28:BZ28"/>
    <mergeCell ref="AY28:AZ28"/>
    <mergeCell ref="BA28:BB28"/>
    <mergeCell ref="BC28:BD28"/>
    <mergeCell ref="BE28:BF28"/>
    <mergeCell ref="BG28:BH28"/>
    <mergeCell ref="BK28:BL28"/>
    <mergeCell ref="Z28:AK28"/>
    <mergeCell ref="AM28:AN28"/>
    <mergeCell ref="AO28:AP28"/>
    <mergeCell ref="AQ28:AR28"/>
    <mergeCell ref="AS28:AT28"/>
    <mergeCell ref="AU28:AV28"/>
    <mergeCell ref="K28:L28"/>
    <mergeCell ref="O28:P28"/>
    <mergeCell ref="Q28:R28"/>
    <mergeCell ref="S28:T28"/>
    <mergeCell ref="U28:V28"/>
    <mergeCell ref="W28:X28"/>
    <mergeCell ref="BU26:BU27"/>
    <mergeCell ref="BV26:BV27"/>
    <mergeCell ref="BY26:CB27"/>
    <mergeCell ref="CC26:CD27"/>
    <mergeCell ref="CG26:CG27"/>
    <mergeCell ref="A28:A40"/>
    <mergeCell ref="C28:D28"/>
    <mergeCell ref="E28:F28"/>
    <mergeCell ref="G28:H28"/>
    <mergeCell ref="I28:J28"/>
    <mergeCell ref="BA26:BD27"/>
    <mergeCell ref="BE26:BF27"/>
    <mergeCell ref="BI26:BI27"/>
    <mergeCell ref="BJ26:BJ27"/>
    <mergeCell ref="BM26:BP27"/>
    <mergeCell ref="BQ26:BR27"/>
    <mergeCell ref="AK26:AK27"/>
    <mergeCell ref="AL26:AL27"/>
    <mergeCell ref="AO26:AR27"/>
    <mergeCell ref="AS26:AT27"/>
    <mergeCell ref="AW26:AW27"/>
    <mergeCell ref="AX26:AX27"/>
    <mergeCell ref="BJ24:BJ25"/>
    <mergeCell ref="BU24:BU25"/>
    <mergeCell ref="BV24:BV25"/>
    <mergeCell ref="CG24:CG25"/>
    <mergeCell ref="I26:J27"/>
    <mergeCell ref="M26:M27"/>
    <mergeCell ref="N26:X27"/>
    <mergeCell ref="Z26:Z27"/>
    <mergeCell ref="AC26:AF27"/>
    <mergeCell ref="AG26:AH27"/>
    <mergeCell ref="CG22:CG23"/>
    <mergeCell ref="M24:M25"/>
    <mergeCell ref="P24:X24"/>
    <mergeCell ref="Z24:Z25"/>
    <mergeCell ref="AK24:AK25"/>
    <mergeCell ref="AL24:AL25"/>
    <mergeCell ref="AW24:AW25"/>
    <mergeCell ref="P25:X25"/>
    <mergeCell ref="AX24:AX25"/>
    <mergeCell ref="BI24:BI25"/>
    <mergeCell ref="P23:X23"/>
    <mergeCell ref="AX22:AX23"/>
    <mergeCell ref="BI22:BI23"/>
    <mergeCell ref="BJ22:BJ23"/>
    <mergeCell ref="BU22:BU23"/>
    <mergeCell ref="BV22:BV23"/>
    <mergeCell ref="BU20:BU21"/>
    <mergeCell ref="BV20:BV21"/>
    <mergeCell ref="CG20:CG21"/>
    <mergeCell ref="P21:X21"/>
    <mergeCell ref="M22:M23"/>
    <mergeCell ref="P22:X22"/>
    <mergeCell ref="Z22:Z23"/>
    <mergeCell ref="AK22:AK23"/>
    <mergeCell ref="AL22:AL23"/>
    <mergeCell ref="AW22:AW23"/>
    <mergeCell ref="AK20:AK21"/>
    <mergeCell ref="AL20:AL21"/>
    <mergeCell ref="AW20:AW21"/>
    <mergeCell ref="AX20:AX21"/>
    <mergeCell ref="BI20:BI21"/>
    <mergeCell ref="BJ20:BJ21"/>
    <mergeCell ref="BI18:BI19"/>
    <mergeCell ref="BJ18:BJ19"/>
    <mergeCell ref="BU18:BU19"/>
    <mergeCell ref="BV18:BV19"/>
    <mergeCell ref="CG18:CG19"/>
    <mergeCell ref="P19:X19"/>
    <mergeCell ref="CG16:CG17"/>
    <mergeCell ref="P17:X17"/>
    <mergeCell ref="B18:B19"/>
    <mergeCell ref="M18:M19"/>
    <mergeCell ref="P18:X18"/>
    <mergeCell ref="Z18:Z19"/>
    <mergeCell ref="AK18:AK19"/>
    <mergeCell ref="AL18:AL19"/>
    <mergeCell ref="AW18:AW19"/>
    <mergeCell ref="AX18:AX19"/>
    <mergeCell ref="AW16:AW17"/>
    <mergeCell ref="AX16:AX17"/>
    <mergeCell ref="BI16:BI17"/>
    <mergeCell ref="BJ16:BJ17"/>
    <mergeCell ref="BU16:BU17"/>
    <mergeCell ref="BV16:BV17"/>
    <mergeCell ref="CH15:CH27"/>
    <mergeCell ref="CI15:CI27"/>
    <mergeCell ref="B16:B17"/>
    <mergeCell ref="M16:M17"/>
    <mergeCell ref="N16:N25"/>
    <mergeCell ref="P16:X16"/>
    <mergeCell ref="Y16:Y27"/>
    <mergeCell ref="Z16:Z17"/>
    <mergeCell ref="AK16:AK17"/>
    <mergeCell ref="AL16:AL17"/>
    <mergeCell ref="BS15:BT15"/>
    <mergeCell ref="BW15:BX15"/>
    <mergeCell ref="BY15:BZ15"/>
    <mergeCell ref="CA15:CB15"/>
    <mergeCell ref="CC15:CD15"/>
    <mergeCell ref="CE15:CF15"/>
    <mergeCell ref="BE15:BF15"/>
    <mergeCell ref="BG15:BH15"/>
    <mergeCell ref="BK15:BL15"/>
    <mergeCell ref="BM15:BN15"/>
    <mergeCell ref="BO15:BP15"/>
    <mergeCell ref="BQ15:BR15"/>
    <mergeCell ref="AQ15:AR15"/>
    <mergeCell ref="AS15:AT15"/>
    <mergeCell ref="AU15:AV15"/>
    <mergeCell ref="AY15:AZ15"/>
    <mergeCell ref="BA15:BB15"/>
    <mergeCell ref="BC15:BD15"/>
    <mergeCell ref="AC15:AD15"/>
    <mergeCell ref="AE15:AF15"/>
    <mergeCell ref="AG15:AH15"/>
    <mergeCell ref="AI15:AJ15"/>
    <mergeCell ref="AM15:AN15"/>
    <mergeCell ref="AO15:AP15"/>
    <mergeCell ref="B22:B23"/>
    <mergeCell ref="B24:B25"/>
    <mergeCell ref="B26:B27"/>
    <mergeCell ref="E26:H27"/>
    <mergeCell ref="N15:Y15"/>
    <mergeCell ref="AA15:AB15"/>
    <mergeCell ref="B20:B21"/>
    <mergeCell ref="M20:M21"/>
    <mergeCell ref="P20:X20"/>
    <mergeCell ref="Z20:Z21"/>
    <mergeCell ref="BQ13:BR14"/>
    <mergeCell ref="BU13:BU14"/>
    <mergeCell ref="BV13:BV14"/>
    <mergeCell ref="BY13:CB14"/>
    <mergeCell ref="A15:A27"/>
    <mergeCell ref="C15:D15"/>
    <mergeCell ref="E15:F15"/>
    <mergeCell ref="G15:H15"/>
    <mergeCell ref="I15:J15"/>
    <mergeCell ref="K15:L15"/>
    <mergeCell ref="AX13:AX14"/>
    <mergeCell ref="BA13:BD14"/>
    <mergeCell ref="BE13:BF14"/>
    <mergeCell ref="BI13:BI14"/>
    <mergeCell ref="BJ13:BJ14"/>
    <mergeCell ref="BM13:BP14"/>
    <mergeCell ref="AG13:AH14"/>
    <mergeCell ref="AK13:AK14"/>
    <mergeCell ref="AL13:AL14"/>
    <mergeCell ref="AO13:AR14"/>
    <mergeCell ref="AS13:AT14"/>
    <mergeCell ref="AW13:AW14"/>
    <mergeCell ref="BV11:BV12"/>
    <mergeCell ref="CG11:CG12"/>
    <mergeCell ref="D12:L12"/>
    <mergeCell ref="B13:L14"/>
    <mergeCell ref="N13:N14"/>
    <mergeCell ref="Q13:T14"/>
    <mergeCell ref="U13:V14"/>
    <mergeCell ref="Y13:Y14"/>
    <mergeCell ref="B3:B12"/>
    <mergeCell ref="D3:L3"/>
    <mergeCell ref="AL11:AL12"/>
    <mergeCell ref="AW11:AW12"/>
    <mergeCell ref="AX11:AX12"/>
    <mergeCell ref="BI11:BI12"/>
    <mergeCell ref="BJ11:BJ12"/>
    <mergeCell ref="BU11:BU12"/>
    <mergeCell ref="D10:L10"/>
    <mergeCell ref="D11:L11"/>
    <mergeCell ref="N11:N12"/>
    <mergeCell ref="Y11:Y12"/>
    <mergeCell ref="Z11:Z12"/>
    <mergeCell ref="AK11:AK12"/>
    <mergeCell ref="M3:M14"/>
    <mergeCell ref="N3:N4"/>
    <mergeCell ref="Z13:Z14"/>
    <mergeCell ref="AC13:AF14"/>
    <mergeCell ref="AW9:AW10"/>
    <mergeCell ref="AX9:AX10"/>
    <mergeCell ref="BI9:BI10"/>
    <mergeCell ref="BJ9:BJ10"/>
    <mergeCell ref="BU9:BU10"/>
    <mergeCell ref="BV9:BV10"/>
    <mergeCell ref="BU7:BU8"/>
    <mergeCell ref="BV7:BV8"/>
    <mergeCell ref="CG7:CG8"/>
    <mergeCell ref="D8:L8"/>
    <mergeCell ref="D9:L9"/>
    <mergeCell ref="N9:N10"/>
    <mergeCell ref="Y9:Y10"/>
    <mergeCell ref="Z9:Z10"/>
    <mergeCell ref="AK9:AK10"/>
    <mergeCell ref="AL9:AL10"/>
    <mergeCell ref="AK7:AK8"/>
    <mergeCell ref="AL7:AL8"/>
    <mergeCell ref="AW7:AW8"/>
    <mergeCell ref="AX7:AX8"/>
    <mergeCell ref="BI7:BI8"/>
    <mergeCell ref="BJ7:BJ8"/>
    <mergeCell ref="AW5:AW6"/>
    <mergeCell ref="AX5:AX6"/>
    <mergeCell ref="BI5:BI6"/>
    <mergeCell ref="BJ5:BJ6"/>
    <mergeCell ref="BU5:BU6"/>
    <mergeCell ref="BV5:BV6"/>
    <mergeCell ref="BU3:BU4"/>
    <mergeCell ref="BV3:BV4"/>
    <mergeCell ref="CG3:CG4"/>
    <mergeCell ref="D4:L4"/>
    <mergeCell ref="D5:L5"/>
    <mergeCell ref="N5:N6"/>
    <mergeCell ref="Y5:Y6"/>
    <mergeCell ref="Z5:Z6"/>
    <mergeCell ref="AK5:AK6"/>
    <mergeCell ref="AL5:AL6"/>
    <mergeCell ref="AK3:AK4"/>
    <mergeCell ref="AL3:AL4"/>
    <mergeCell ref="AW3:AW4"/>
    <mergeCell ref="AX3:AX4"/>
    <mergeCell ref="BI3:BI4"/>
    <mergeCell ref="BJ3:BJ4"/>
    <mergeCell ref="Y3:Y4"/>
    <mergeCell ref="Z3:Z4"/>
    <mergeCell ref="D6:L6"/>
    <mergeCell ref="D7:L7"/>
    <mergeCell ref="N7:N8"/>
    <mergeCell ref="Y7:Y8"/>
    <mergeCell ref="Z7:Z8"/>
    <mergeCell ref="CC2:CD2"/>
    <mergeCell ref="CE2:CF2"/>
    <mergeCell ref="CH2:CH14"/>
    <mergeCell ref="CC13:CD14"/>
    <mergeCell ref="CG13:CG14"/>
    <mergeCell ref="CI2:CI14"/>
    <mergeCell ref="CG5:CG6"/>
    <mergeCell ref="CG9:CG10"/>
    <mergeCell ref="BO2:BP2"/>
    <mergeCell ref="BQ2:BR2"/>
    <mergeCell ref="BS2:BT2"/>
    <mergeCell ref="BW2:BX2"/>
    <mergeCell ref="BY2:BZ2"/>
    <mergeCell ref="CA2:CB2"/>
    <mergeCell ref="BA2:BB2"/>
    <mergeCell ref="BC2:BD2"/>
    <mergeCell ref="BE2:BF2"/>
    <mergeCell ref="BG2:BH2"/>
    <mergeCell ref="BK2:BL2"/>
    <mergeCell ref="BM2:BN2"/>
    <mergeCell ref="AM2:AN2"/>
    <mergeCell ref="AO2:AP2"/>
    <mergeCell ref="AQ2:AR2"/>
    <mergeCell ref="AS2:AT2"/>
    <mergeCell ref="AU2:AV2"/>
    <mergeCell ref="AY2:AZ2"/>
    <mergeCell ref="BV1:CG1"/>
    <mergeCell ref="A2:A14"/>
    <mergeCell ref="B2:M2"/>
    <mergeCell ref="O2:P2"/>
    <mergeCell ref="Q2:R2"/>
    <mergeCell ref="S2:T2"/>
    <mergeCell ref="U2:V2"/>
    <mergeCell ref="W2:X2"/>
    <mergeCell ref="AA2:AB2"/>
    <mergeCell ref="AC2:AD2"/>
    <mergeCell ref="BL70:BT70"/>
    <mergeCell ref="B1:M1"/>
    <mergeCell ref="N1:Y1"/>
    <mergeCell ref="Z1:AK1"/>
    <mergeCell ref="AL1:AW1"/>
    <mergeCell ref="AX1:BI1"/>
    <mergeCell ref="BJ1:BU1"/>
    <mergeCell ref="AE2:AF2"/>
    <mergeCell ref="AG2:AH2"/>
    <mergeCell ref="AI2:AJ2"/>
  </mergeCells>
  <printOptions/>
  <pageMargins left="0.35" right="0.21" top="0.48" bottom="0.24" header="0.5" footer="0.31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EDS TAFMIS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Lester</dc:creator>
  <cp:keywords/>
  <dc:description/>
  <cp:lastModifiedBy>Arthur May</cp:lastModifiedBy>
  <cp:lastPrinted>2013-10-22T10:19:04Z</cp:lastPrinted>
  <dcterms:created xsi:type="dcterms:W3CDTF">2010-10-18T09:52:39Z</dcterms:created>
  <dcterms:modified xsi:type="dcterms:W3CDTF">2017-12-01T10:17:10Z</dcterms:modified>
  <cp:category/>
  <cp:version/>
  <cp:contentType/>
  <cp:contentStatus/>
</cp:coreProperties>
</file>